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3"/>
  <workbookPr defaultThemeVersion="124226"/>
  <mc:AlternateContent xmlns:mc="http://schemas.openxmlformats.org/markup-compatibility/2006">
    <mc:Choice Requires="x15">
      <x15ac:absPath xmlns:x15ac="http://schemas.microsoft.com/office/spreadsheetml/2010/11/ac" url="H:\Web page info\"/>
    </mc:Choice>
  </mc:AlternateContent>
  <xr:revisionPtr revIDLastSave="0" documentId="8_{522A879A-1A89-4143-8DB9-D68777E51DD8}" xr6:coauthVersionLast="36" xr6:coauthVersionMax="36" xr10:uidLastSave="{00000000-0000-0000-0000-000000000000}"/>
  <bookViews>
    <workbookView xWindow="0" yWindow="0" windowWidth="28800" windowHeight="14025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E65" i="1" l="1"/>
  <c r="H64" i="1"/>
  <c r="I64" i="1"/>
  <c r="J64" i="1"/>
  <c r="K64" i="1"/>
  <c r="L64" i="1"/>
  <c r="M64" i="1"/>
  <c r="N64" i="1"/>
  <c r="O64" i="1"/>
  <c r="P64" i="1"/>
  <c r="Q64" i="1"/>
  <c r="R64" i="1"/>
  <c r="S64" i="1"/>
  <c r="T64" i="1"/>
  <c r="U64" i="1"/>
  <c r="V64" i="1"/>
  <c r="W64" i="1"/>
  <c r="X64" i="1"/>
  <c r="Y64" i="1"/>
  <c r="Z64" i="1"/>
  <c r="AA64" i="1"/>
  <c r="A40" i="1" l="1"/>
  <c r="A2" i="1"/>
  <c r="A41" i="1"/>
  <c r="A82" i="1"/>
  <c r="A34" i="1"/>
  <c r="A23" i="1"/>
  <c r="A30" i="1"/>
  <c r="A39" i="1"/>
  <c r="A45" i="1"/>
  <c r="A43" i="1"/>
  <c r="A83" i="1"/>
  <c r="A42" i="1"/>
  <c r="A47" i="1"/>
  <c r="A48" i="1"/>
  <c r="A46" i="1"/>
  <c r="A52" i="1"/>
  <c r="A51" i="1"/>
  <c r="A49" i="1"/>
  <c r="A44" i="1"/>
  <c r="A53" i="1"/>
  <c r="A84" i="1"/>
  <c r="A85" i="1"/>
  <c r="A86" i="1"/>
  <c r="A54" i="1"/>
  <c r="A87" i="1"/>
  <c r="A55" i="1"/>
  <c r="A56" i="1"/>
  <c r="A58" i="1"/>
  <c r="A59" i="1"/>
  <c r="A60" i="1"/>
  <c r="A61" i="1"/>
  <c r="A57" i="1"/>
  <c r="A50" i="1"/>
  <c r="A62" i="1"/>
  <c r="A63" i="1"/>
  <c r="A64" i="1"/>
  <c r="A65" i="1"/>
  <c r="A66" i="1"/>
  <c r="A67" i="1"/>
  <c r="A68" i="1"/>
  <c r="A88" i="1"/>
  <c r="A69" i="1"/>
  <c r="A89" i="1"/>
  <c r="A3" i="1"/>
  <c r="A70" i="1"/>
  <c r="A4" i="1"/>
  <c r="A71" i="1"/>
  <c r="A6" i="1"/>
  <c r="A7" i="1"/>
  <c r="A72" i="1"/>
  <c r="A8" i="1"/>
  <c r="A9" i="1"/>
  <c r="A11" i="1"/>
  <c r="A73" i="1"/>
  <c r="A74" i="1"/>
  <c r="A13" i="1"/>
  <c r="A14" i="1"/>
  <c r="A16" i="1"/>
  <c r="A17" i="1"/>
  <c r="A75" i="1"/>
  <c r="A76" i="1"/>
  <c r="A18" i="1"/>
  <c r="A19" i="1"/>
  <c r="A20" i="1"/>
  <c r="A21" i="1"/>
  <c r="A22" i="1"/>
  <c r="A77" i="1"/>
  <c r="A24" i="1"/>
  <c r="A25" i="1"/>
  <c r="A26" i="1"/>
  <c r="A78" i="1"/>
  <c r="A27" i="1"/>
  <c r="A28" i="1"/>
  <c r="A79" i="1"/>
  <c r="A80" i="1"/>
  <c r="A29" i="1"/>
  <c r="A31" i="1"/>
  <c r="A32" i="1"/>
  <c r="A33" i="1"/>
  <c r="A35" i="1"/>
  <c r="A36" i="1"/>
  <c r="A37" i="1"/>
  <c r="A81" i="1"/>
  <c r="A38" i="1"/>
</calcChain>
</file>

<file path=xl/sharedStrings.xml><?xml version="1.0" encoding="utf-8"?>
<sst xmlns="http://schemas.openxmlformats.org/spreadsheetml/2006/main" count="267" uniqueCount="117">
  <si>
    <t>SEX</t>
  </si>
  <si>
    <t>RAC</t>
  </si>
  <si>
    <t>AGE</t>
  </si>
  <si>
    <t>CIITY</t>
  </si>
  <si>
    <t>NO.</t>
  </si>
  <si>
    <t>W</t>
  </si>
  <si>
    <t>M</t>
  </si>
  <si>
    <t>WILLOUGHBY</t>
  </si>
  <si>
    <t>TOXIC EFFECTS OF COCAINE</t>
  </si>
  <si>
    <t>PAINESVILLE</t>
  </si>
  <si>
    <t>ACUTE INTOX DUE TO THE COMBINED EFFECTS OF FENTANYL, ACETYLFENTNYL AND MORPHINE</t>
  </si>
  <si>
    <t>F</t>
  </si>
  <si>
    <t>ACUTE INTOX DUE TO THE COMBINED EFFECTS OF FENTANYL, ACETYLFENTNYL</t>
  </si>
  <si>
    <t>MOL</t>
  </si>
  <si>
    <t>DATE 
OF DEATH</t>
  </si>
  <si>
    <t>MADISON</t>
  </si>
  <si>
    <t xml:space="preserve">ACUTE INTOX DUE TO THE COMBINED EFFECTS OF FENTANYL AND HEROIN </t>
  </si>
  <si>
    <t>EASTLAKE</t>
  </si>
  <si>
    <t>MENTOR</t>
  </si>
  <si>
    <t>ACUTE INTOX DUE TO THE COMBINED EFFECTS OF BENZODIAZEPINES, ACETYLFENTANYL AND CARFENTANIL</t>
  </si>
  <si>
    <t>CONCORD</t>
  </si>
  <si>
    <t>ACUTE INTOX DUE TO THE TOXIC EFFECTS OF HEROIN, FENTANYL AND CARFENTANIL</t>
  </si>
  <si>
    <t>WEST ER</t>
  </si>
  <si>
    <t>ACUTE INTOX DUE TO THE COMBINED EFFECTS OF COCAINE, FENTANYL, METHOXYACETYLFENTANYL</t>
  </si>
  <si>
    <t>ACUTE INOX DUE TO THE COMBINED EFFECTS OF COCAINE AND ACETYLFENTANYL</t>
  </si>
  <si>
    <t>ACUTE INTOX DUE TO THE COMBINED EFFECTS OF COCAINE, HEROIN, FENTANYL, METHOXYACETYLFENTANYL AND CARFENTANIL</t>
  </si>
  <si>
    <t>PAINESVILLE TWP</t>
  </si>
  <si>
    <t>ACUTE INTOX DUE TO THE EFFECTS OF FENTANYL, ACETYLFENTANYL AND AMPHETAMINE</t>
  </si>
  <si>
    <t>B</t>
  </si>
  <si>
    <t>ACUTE INTOX DUE TO COCAINE</t>
  </si>
  <si>
    <t>TRIPOINT ER</t>
  </si>
  <si>
    <t>ACUTE INTOX DUE TO THE COMBINED EFFECTS OF FENTANYL, ACETYLFENTANYL AND ETHANOL</t>
  </si>
  <si>
    <t>ACUTE INTOX DUE TO THE COMBINED EFFECTS OF AMPHEAMINE, FENTANYL, ACETYLFENTANYL AND CAREFENTANIL.</t>
  </si>
  <si>
    <t>ACUTE INTOX DUE TO THE COMBINED EFFECTS OF FENTANYL, ACETYLFENTANYL, COCAINE, ALPRAZOLAM AND CLONAZEPAM</t>
  </si>
  <si>
    <t>ACUTE INTOX DUE TO THE COMBINED EFFECT OF FENTANYL, HEROIN, METHOXYACETYLFENTANYL, FLOURO FUANYL FENTANYL AND OXYCODONE</t>
  </si>
  <si>
    <t>WICKLIFFE</t>
  </si>
  <si>
    <t>ACUTE INTOX DUE TO THE COMBINED EFFECTS OF COCAINE, FENTANYL AND ETHANOL</t>
  </si>
  <si>
    <t>WILLOWICK</t>
  </si>
  <si>
    <t>ACUTE INTOX DUE TO THE COMBINED EFFECTS OF ETHANOL AND OXYCODONE</t>
  </si>
  <si>
    <t>cocaine</t>
  </si>
  <si>
    <t>fentanyl</t>
  </si>
  <si>
    <t>acetylfentnyl</t>
  </si>
  <si>
    <t>morphine</t>
  </si>
  <si>
    <t>oxycodone</t>
  </si>
  <si>
    <t>methoxyacetyfentanyl</t>
  </si>
  <si>
    <t>heroine</t>
  </si>
  <si>
    <t>ACUTE INTOX DUE TO THE COMBINED EFFECTS OF AMPHETAMINES, TRAMADOL, METHOXYACETYLFENTANYL AND CARFENTANIL</t>
  </si>
  <si>
    <t>ethanol</t>
  </si>
  <si>
    <t>amphetamines</t>
  </si>
  <si>
    <t>tramadol</t>
  </si>
  <si>
    <t>ACUTE INTOX DUE TO THE COMBINED EFFECTS OF FENTANYL, HEROIN, METHOXYACETYLFENTANYL AND CARFENTANIL</t>
  </si>
  <si>
    <t>benzo</t>
  </si>
  <si>
    <t>flourofuanyl fentanyl</t>
  </si>
  <si>
    <t>Mentor on the Lake</t>
  </si>
  <si>
    <t>Acute intox due to the effects of cocaine and carefentinal</t>
  </si>
  <si>
    <t>w</t>
  </si>
  <si>
    <t>Acute intox due to the combined efects of Fentanyl and Butrylfentanyl and Buprenorhine</t>
  </si>
  <si>
    <t>Butryrlfentanyl</t>
  </si>
  <si>
    <t>Buprenorhine</t>
  </si>
  <si>
    <t>Acute intox due to Fenranyl</t>
  </si>
  <si>
    <t>Painesville</t>
  </si>
  <si>
    <t>Acute intox by the combined effects of methamphetamine, fentanyl, and ethanol</t>
  </si>
  <si>
    <t>methamphetamine</t>
  </si>
  <si>
    <t>Willowick</t>
  </si>
  <si>
    <t>Wickliffe</t>
  </si>
  <si>
    <t>Acute intoxication due to the combined effects of cocaine, morphine and heroin.</t>
  </si>
  <si>
    <t>Acute intox due to the combined effects of fentanyl, acetylfentanyl, butrylfentanyl nd cyclopropylfentanyl</t>
  </si>
  <si>
    <t>cyclopropylfentanyl</t>
  </si>
  <si>
    <t>Acute intox by Carfentanil</t>
  </si>
  <si>
    <t>carfentanil</t>
  </si>
  <si>
    <t>Mentor</t>
  </si>
  <si>
    <t>Acute intox due to the combined effects of Fentanyl and ethanol</t>
  </si>
  <si>
    <t>Painesville,</t>
  </si>
  <si>
    <t>Acute intox by the combined effects of fentanyl and methamphetamine</t>
  </si>
  <si>
    <t>Eastlake</t>
  </si>
  <si>
    <t>Acute intox due to the combined effects of Carfentanil, Fentanyl, Oxycodone and Diazepam</t>
  </si>
  <si>
    <t>Diazepam</t>
  </si>
  <si>
    <t>Fairport Hbr.</t>
  </si>
  <si>
    <t>Acute intox due to the combined effects of Fentanyl, Oxycodine, Amphetamine, and Benzodiazepines.</t>
  </si>
  <si>
    <t>Acute intox due to the combined effects of Fentanyl, Methoxyacetylfentanly, Morphine and ethanol</t>
  </si>
  <si>
    <t>Acute intox by the combined effects of Fentanyl, Alfentanyl and Cyclpropyl Fentanyl</t>
  </si>
  <si>
    <t>Acute intox due to the combined effects of cocaine and unknown analog of Fentanyl</t>
  </si>
  <si>
    <t xml:space="preserve">CAUSE OF DEATH AS RECORDED ON DC </t>
  </si>
  <si>
    <t>Acute intox due to the combined effecs of  carfentanil, diazepam, ethanol and fentanyl.</t>
  </si>
  <si>
    <t>Acute intox due to the combined effects of Benzodiazepines and Carfentanil</t>
  </si>
  <si>
    <t>Perry Village</t>
  </si>
  <si>
    <t>Acute intox due to te combined effects of Fentanyl, Acetylfentanyl, Carfentanil, Amphetamines, Fluoxetine</t>
  </si>
  <si>
    <t>Acute intox due to the combined effects of cocaine, fentanyl and Carfentanil</t>
  </si>
  <si>
    <t>Concord Twp</t>
  </si>
  <si>
    <t>Acute intox from the combined effects of Methamphetamine, fentanyl and carfentanil</t>
  </si>
  <si>
    <t>Acute intox by the combined effects of cocaine, Fentanyl, alprazolam, clonazepam and diphenhydramine</t>
  </si>
  <si>
    <t>Diphenhydramine</t>
  </si>
  <si>
    <t>Acute carfentanil and cocaine toxicity</t>
  </si>
  <si>
    <t>Acute intox due to the combined effects of Amphetamine and carfentanil</t>
  </si>
  <si>
    <t>Willoughby</t>
  </si>
  <si>
    <t>Acute intox due to the combined effects of amphetamine, carfentanil, acetylfentanyl, duloxitine, hydroxyzine, buproprion and gabapentin</t>
  </si>
  <si>
    <t>Acute intox by the combined effects of Diazepam and Ethanol</t>
  </si>
  <si>
    <t>Acute Intox by the combined effects of amphetamine, cocaine and carfentanil</t>
  </si>
  <si>
    <t>Acute intox due to the combined effects of Carfentanil and cocaine.</t>
  </si>
  <si>
    <t>Acute intox by the combined effects of cyclobenzaprine, Lorazepam and Oxycodone.</t>
  </si>
  <si>
    <t>Cyclobenzaprine</t>
  </si>
  <si>
    <t>Acute intox due to the toxic levels of Fentanyl, carfentanil</t>
  </si>
  <si>
    <t>Acute intox due to the combined effects of heroin, cocaine and carfentanil</t>
  </si>
  <si>
    <t>Acute intox due to ethanol, fentanyl and ecetylfentanyl</t>
  </si>
  <si>
    <t>Acute Carfentanil intox.</t>
  </si>
  <si>
    <t>Acute intox due to the combined effects of Fentanyl and Carfentanil</t>
  </si>
  <si>
    <t>Acute intox due to Carfentanil</t>
  </si>
  <si>
    <t>Madison</t>
  </si>
  <si>
    <t>Acute intox due to the combined effects of Alprazolam and Carfentanil</t>
  </si>
  <si>
    <t>Wicklifffe</t>
  </si>
  <si>
    <t>Acute intox due to the combined effects of cocaine and Carfentnail</t>
  </si>
  <si>
    <t>Acute intox due to the combined effects of benzodiazepines, cocaine, fentanyl and carfentanyl.</t>
  </si>
  <si>
    <t>Acute intox due to the combined effects of amphetamine, cocaine, ethanol, carfentanil and heroine</t>
  </si>
  <si>
    <t>Acute intox of Carfentanil</t>
  </si>
  <si>
    <t>Acute intox due to the combined effects of Carfentanil, cocaine ane Fentanyl</t>
  </si>
  <si>
    <t>Acute Methamphetamine Toxicity</t>
  </si>
  <si>
    <t>Average 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</si>
</sst>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00"/>
        <bgColor theme="0" tint="-0.1499984740745262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 tint="-0.14999847407452621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2" borderId="1" xfId="0" applyFill="1" applyBorder="1"/>
    <xf numFmtId="0" fontId="0" fillId="2" borderId="1" xfId="0" applyFill="1" applyBorder="1" applyAlignment="1">
      <alignment wrapText="1"/>
    </xf>
    <xf numFmtId="0" fontId="0" fillId="2" borderId="1" xfId="0" applyFill="1" applyBorder="1" applyAlignment="1">
      <alignment horizontal="center" vertical="top"/>
    </xf>
    <xf numFmtId="0" fontId="0" fillId="4" borderId="0" xfId="0" applyFill="1" applyAlignment="1">
      <alignment horizontal="center" vertical="top"/>
    </xf>
    <xf numFmtId="14" fontId="0" fillId="5" borderId="1" xfId="0" applyNumberFormat="1" applyFont="1" applyFill="1" applyBorder="1" applyAlignment="1">
      <alignment horizontal="left" vertical="top"/>
    </xf>
    <xf numFmtId="49" fontId="0" fillId="5" borderId="1" xfId="0" applyNumberFormat="1" applyFont="1" applyFill="1" applyBorder="1" applyAlignment="1">
      <alignment horizontal="center" vertical="top"/>
    </xf>
    <xf numFmtId="49" fontId="0" fillId="5" borderId="1" xfId="0" applyNumberFormat="1" applyFont="1" applyFill="1" applyBorder="1" applyAlignment="1">
      <alignment horizontal="left" vertical="top"/>
    </xf>
    <xf numFmtId="0" fontId="1" fillId="5" borderId="1" xfId="0" applyFont="1" applyFill="1" applyBorder="1" applyAlignment="1">
      <alignment horizontal="left" vertical="top" wrapText="1"/>
    </xf>
    <xf numFmtId="14" fontId="0" fillId="4" borderId="1" xfId="0" applyNumberFormat="1" applyFont="1" applyFill="1" applyBorder="1" applyAlignment="1">
      <alignment horizontal="left" vertical="top"/>
    </xf>
    <xf numFmtId="49" fontId="0" fillId="4" borderId="1" xfId="0" applyNumberFormat="1" applyFont="1" applyFill="1" applyBorder="1" applyAlignment="1">
      <alignment horizontal="center" vertical="top"/>
    </xf>
    <xf numFmtId="49" fontId="0" fillId="4" borderId="1" xfId="0" applyNumberFormat="1" applyFont="1" applyFill="1" applyBorder="1" applyAlignment="1">
      <alignment horizontal="left" vertical="top"/>
    </xf>
    <xf numFmtId="0" fontId="1" fillId="4" borderId="1" xfId="0" applyFont="1" applyFill="1" applyBorder="1" applyAlignment="1">
      <alignment horizontal="left" vertical="top" wrapText="1"/>
    </xf>
    <xf numFmtId="0" fontId="2" fillId="4" borderId="1" xfId="0" applyFont="1" applyFill="1" applyBorder="1" applyAlignment="1">
      <alignment horizontal="left" vertical="top" wrapText="1"/>
    </xf>
    <xf numFmtId="0" fontId="2" fillId="5" borderId="1" xfId="0" applyFont="1" applyFill="1" applyBorder="1" applyAlignment="1">
      <alignment vertical="top" wrapText="1"/>
    </xf>
    <xf numFmtId="0" fontId="2" fillId="5" borderId="1" xfId="0" applyFont="1" applyFill="1" applyBorder="1" applyAlignment="1">
      <alignment horizontal="left" vertical="top" wrapText="1"/>
    </xf>
    <xf numFmtId="0" fontId="2" fillId="4" borderId="1" xfId="0" applyFont="1" applyFill="1" applyBorder="1" applyAlignment="1">
      <alignment vertical="top" wrapText="1"/>
    </xf>
    <xf numFmtId="0" fontId="2" fillId="4" borderId="1" xfId="0" applyFont="1" applyFill="1" applyBorder="1" applyAlignment="1">
      <alignment wrapText="1"/>
    </xf>
    <xf numFmtId="0" fontId="1" fillId="2" borderId="1" xfId="0" applyNumberFormat="1" applyFont="1" applyFill="1" applyBorder="1" applyAlignment="1">
      <alignment wrapText="1"/>
    </xf>
    <xf numFmtId="0" fontId="0" fillId="0" borderId="0" xfId="0" applyNumberFormat="1"/>
    <xf numFmtId="0" fontId="3" fillId="5" borderId="1" xfId="0" applyNumberFormat="1" applyFont="1" applyFill="1" applyBorder="1" applyAlignment="1">
      <alignment horizontal="left" vertical="top" wrapText="1"/>
    </xf>
    <xf numFmtId="0" fontId="3" fillId="4" borderId="1" xfId="0" applyNumberFormat="1" applyFont="1" applyFill="1" applyBorder="1" applyAlignment="1">
      <alignment horizontal="left" vertical="top" wrapText="1"/>
    </xf>
    <xf numFmtId="0" fontId="0" fillId="4" borderId="1" xfId="0" applyNumberFormat="1" applyFont="1" applyFill="1" applyBorder="1" applyAlignment="1">
      <alignment horizontal="left" vertical="top" wrapText="1"/>
    </xf>
    <xf numFmtId="0" fontId="0" fillId="5" borderId="1" xfId="0" applyNumberFormat="1" applyFont="1" applyFill="1" applyBorder="1" applyAlignment="1">
      <alignment horizontal="left" vertical="top" wrapText="1"/>
    </xf>
    <xf numFmtId="0" fontId="1" fillId="2" borderId="1" xfId="0" applyNumberFormat="1" applyFont="1" applyFill="1" applyBorder="1" applyAlignment="1">
      <alignment horizontal="left" wrapText="1"/>
    </xf>
    <xf numFmtId="0" fontId="0" fillId="0" borderId="1" xfId="0" applyBorder="1"/>
    <xf numFmtId="0" fontId="0" fillId="0" borderId="1" xfId="0" applyBorder="1" applyAlignment="1">
      <alignment horizontal="left" vertical="top"/>
    </xf>
    <xf numFmtId="0" fontId="0" fillId="3" borderId="2" xfId="0" applyFont="1" applyFill="1" applyBorder="1" applyAlignment="1">
      <alignment horizontal="center" vertical="top"/>
    </xf>
    <xf numFmtId="0" fontId="0" fillId="5" borderId="1" xfId="0" applyNumberFormat="1" applyFont="1" applyFill="1" applyBorder="1" applyAlignment="1">
      <alignment horizontal="center" vertical="top"/>
    </xf>
    <xf numFmtId="0" fontId="0" fillId="4" borderId="1" xfId="0" applyNumberFormat="1" applyFont="1" applyFill="1" applyBorder="1" applyAlignment="1">
      <alignment horizontal="center" vertical="top"/>
    </xf>
    <xf numFmtId="0" fontId="3" fillId="0" borderId="1" xfId="0" applyFont="1" applyBorder="1"/>
    <xf numFmtId="0" fontId="0" fillId="0" borderId="1" xfId="0" applyNumberFormat="1" applyBorder="1"/>
    <xf numFmtId="0" fontId="3" fillId="0" borderId="1" xfId="0" applyNumberFormat="1" applyFont="1" applyBorder="1" applyAlignment="1">
      <alignment horizontal="left" vertical="top"/>
    </xf>
    <xf numFmtId="0" fontId="0" fillId="3" borderId="0" xfId="0" applyFont="1" applyFill="1" applyBorder="1" applyAlignment="1">
      <alignment horizontal="center" vertical="top"/>
    </xf>
    <xf numFmtId="0" fontId="3" fillId="0" borderId="1" xfId="0" applyNumberFormat="1" applyFont="1" applyBorder="1"/>
    <xf numFmtId="0" fontId="1" fillId="2" borderId="1" xfId="0" applyFont="1" applyFill="1" applyBorder="1" applyAlignment="1">
      <alignment wrapText="1"/>
    </xf>
    <xf numFmtId="0" fontId="3" fillId="4" borderId="1" xfId="0" applyNumberFormat="1" applyFont="1" applyFill="1" applyBorder="1" applyAlignment="1">
      <alignment horizontal="center" vertical="top"/>
    </xf>
    <xf numFmtId="0" fontId="3" fillId="5" borderId="1" xfId="0" applyNumberFormat="1" applyFont="1" applyFill="1" applyBorder="1" applyAlignment="1">
      <alignment horizontal="center" vertical="top"/>
    </xf>
    <xf numFmtId="14" fontId="3" fillId="0" borderId="1" xfId="0" applyNumberFormat="1" applyFont="1" applyFill="1" applyBorder="1" applyAlignment="1">
      <alignment horizontal="left" vertical="top"/>
    </xf>
    <xf numFmtId="49" fontId="0" fillId="0" borderId="1" xfId="0" applyNumberFormat="1" applyFont="1" applyFill="1" applyBorder="1" applyAlignment="1">
      <alignment horizontal="center" vertical="top"/>
    </xf>
    <xf numFmtId="0" fontId="4" fillId="0" borderId="1" xfId="0" applyNumberFormat="1" applyFont="1" applyFill="1" applyBorder="1" applyAlignment="1">
      <alignment horizontal="center" vertical="top"/>
    </xf>
    <xf numFmtId="49" fontId="0" fillId="0" borderId="1" xfId="0" applyNumberFormat="1" applyFont="1" applyFill="1" applyBorder="1" applyAlignment="1">
      <alignment horizontal="left" vertical="top"/>
    </xf>
    <xf numFmtId="0" fontId="4" fillId="0" borderId="1" xfId="0" applyFont="1" applyFill="1" applyBorder="1" applyAlignment="1">
      <alignment horizontal="left" vertical="top" wrapText="1"/>
    </xf>
    <xf numFmtId="0" fontId="3" fillId="0" borderId="1" xfId="0" applyNumberFormat="1" applyFont="1" applyFill="1" applyBorder="1" applyAlignment="1">
      <alignment horizontal="left" vertical="top" wrapText="1"/>
    </xf>
    <xf numFmtId="0" fontId="3" fillId="0" borderId="1" xfId="0" applyFont="1" applyFill="1" applyBorder="1"/>
    <xf numFmtId="0" fontId="3" fillId="0" borderId="1" xfId="0" applyNumberFormat="1" applyFont="1" applyFill="1" applyBorder="1"/>
    <xf numFmtId="0" fontId="0" fillId="0" borderId="1" xfId="0" applyFill="1" applyBorder="1"/>
    <xf numFmtId="14" fontId="3" fillId="5" borderId="1" xfId="0" applyNumberFormat="1" applyFont="1" applyFill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233"/>
  <sheetViews>
    <sheetView tabSelected="1" workbookViewId="0">
      <pane ySplit="1" topLeftCell="A2" activePane="bottomLeft" state="frozen"/>
      <selection pane="bottomLeft" activeCell="F1" sqref="F1:F1048576"/>
    </sheetView>
  </sheetViews>
  <sheetFormatPr defaultRowHeight="15" x14ac:dyDescent="0.25"/>
  <cols>
    <col min="1" max="1" width="9.140625" style="4"/>
    <col min="2" max="2" width="11.7109375" customWidth="1"/>
    <col min="3" max="3" width="3.7109375" customWidth="1"/>
    <col min="4" max="4" width="4.42578125" customWidth="1"/>
    <col min="5" max="5" width="5.28515625" customWidth="1"/>
    <col min="6" max="6" width="17.7109375" customWidth="1"/>
    <col min="7" max="7" width="24.5703125" customWidth="1"/>
    <col min="8" max="20" width="6.28515625" customWidth="1"/>
    <col min="21" max="21" width="7.140625" customWidth="1"/>
    <col min="22" max="22" width="6" customWidth="1"/>
  </cols>
  <sheetData>
    <row r="1" spans="1:27" ht="45.75" x14ac:dyDescent="0.25">
      <c r="A1" s="3" t="s">
        <v>4</v>
      </c>
      <c r="B1" s="2" t="s">
        <v>14</v>
      </c>
      <c r="C1" s="1" t="s">
        <v>1</v>
      </c>
      <c r="D1" s="1" t="s">
        <v>0</v>
      </c>
      <c r="E1" s="1" t="s">
        <v>2</v>
      </c>
      <c r="F1" s="1" t="s">
        <v>3</v>
      </c>
      <c r="G1" s="2" t="s">
        <v>82</v>
      </c>
      <c r="H1" s="18" t="s">
        <v>39</v>
      </c>
      <c r="I1" s="18" t="s">
        <v>40</v>
      </c>
      <c r="J1" s="18" t="s">
        <v>41</v>
      </c>
      <c r="K1" s="18" t="s">
        <v>42</v>
      </c>
      <c r="L1" s="18" t="s">
        <v>43</v>
      </c>
      <c r="M1" s="18" t="s">
        <v>44</v>
      </c>
      <c r="N1" s="18" t="s">
        <v>69</v>
      </c>
      <c r="O1" s="18" t="s">
        <v>45</v>
      </c>
      <c r="P1" s="18" t="s">
        <v>47</v>
      </c>
      <c r="Q1" s="18" t="s">
        <v>48</v>
      </c>
      <c r="R1" s="18" t="s">
        <v>49</v>
      </c>
      <c r="S1" s="18" t="s">
        <v>51</v>
      </c>
      <c r="T1" s="18" t="s">
        <v>52</v>
      </c>
      <c r="U1" s="24" t="s">
        <v>57</v>
      </c>
      <c r="V1" s="18" t="s">
        <v>58</v>
      </c>
      <c r="W1" s="18" t="s">
        <v>62</v>
      </c>
      <c r="X1" s="18" t="s">
        <v>67</v>
      </c>
      <c r="Y1" s="18" t="s">
        <v>76</v>
      </c>
      <c r="Z1" s="18" t="s">
        <v>91</v>
      </c>
      <c r="AA1" s="35" t="s">
        <v>100</v>
      </c>
    </row>
    <row r="2" spans="1:27" x14ac:dyDescent="0.25">
      <c r="A2" s="27">
        <f>ROW(A2)-1</f>
        <v>1</v>
      </c>
      <c r="B2" s="5">
        <v>43466</v>
      </c>
      <c r="C2" s="6" t="s">
        <v>5</v>
      </c>
      <c r="D2" s="6" t="s">
        <v>6</v>
      </c>
      <c r="E2" s="28">
        <v>51</v>
      </c>
      <c r="F2" s="7" t="s">
        <v>7</v>
      </c>
      <c r="G2" s="8" t="s">
        <v>8</v>
      </c>
      <c r="H2" s="20">
        <v>1</v>
      </c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5"/>
      <c r="Y2" s="25"/>
      <c r="Z2" s="31"/>
      <c r="AA2" s="25"/>
    </row>
    <row r="3" spans="1:27" ht="33.75" x14ac:dyDescent="0.25">
      <c r="A3" s="27">
        <f>ROW(A3)-1</f>
        <v>2</v>
      </c>
      <c r="B3" s="9">
        <v>43469</v>
      </c>
      <c r="C3" s="10" t="s">
        <v>5</v>
      </c>
      <c r="D3" s="10" t="s">
        <v>6</v>
      </c>
      <c r="E3" s="29">
        <v>39</v>
      </c>
      <c r="F3" s="11" t="s">
        <v>9</v>
      </c>
      <c r="G3" s="12" t="s">
        <v>10</v>
      </c>
      <c r="H3" s="21"/>
      <c r="I3" s="21">
        <v>1</v>
      </c>
      <c r="J3" s="21">
        <v>1</v>
      </c>
      <c r="K3" s="21">
        <v>1</v>
      </c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5"/>
      <c r="Y3" s="25"/>
      <c r="Z3" s="31"/>
      <c r="AA3" s="25"/>
    </row>
    <row r="4" spans="1:27" ht="33.75" x14ac:dyDescent="0.25">
      <c r="A4" s="27">
        <f>ROW(A4)-1</f>
        <v>3</v>
      </c>
      <c r="B4" s="9">
        <v>43471</v>
      </c>
      <c r="C4" s="10" t="s">
        <v>5</v>
      </c>
      <c r="D4" s="10" t="s">
        <v>11</v>
      </c>
      <c r="E4" s="29">
        <v>31</v>
      </c>
      <c r="F4" s="11" t="s">
        <v>9</v>
      </c>
      <c r="G4" s="12" t="s">
        <v>12</v>
      </c>
      <c r="H4" s="21"/>
      <c r="I4" s="21">
        <v>1</v>
      </c>
      <c r="J4" s="21">
        <v>1</v>
      </c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5"/>
      <c r="Y4" s="25"/>
      <c r="Z4" s="31"/>
      <c r="AA4" s="25"/>
    </row>
    <row r="5" spans="1:27" ht="33.75" x14ac:dyDescent="0.25">
      <c r="A5" s="27">
        <v>4</v>
      </c>
      <c r="B5" s="9">
        <v>43474</v>
      </c>
      <c r="C5" s="10" t="s">
        <v>5</v>
      </c>
      <c r="D5" s="10" t="s">
        <v>11</v>
      </c>
      <c r="E5" s="29">
        <v>34</v>
      </c>
      <c r="F5" s="11" t="s">
        <v>37</v>
      </c>
      <c r="G5" s="12" t="s">
        <v>38</v>
      </c>
      <c r="H5" s="21"/>
      <c r="I5" s="21"/>
      <c r="J5" s="21"/>
      <c r="K5" s="21"/>
      <c r="L5" s="21">
        <v>1</v>
      </c>
      <c r="M5" s="21"/>
      <c r="N5" s="21"/>
      <c r="O5" s="21"/>
      <c r="P5" s="21">
        <v>1</v>
      </c>
      <c r="Q5" s="21"/>
      <c r="R5" s="21"/>
      <c r="S5" s="21"/>
      <c r="T5" s="21"/>
      <c r="U5" s="21"/>
      <c r="V5" s="21"/>
      <c r="W5" s="21"/>
      <c r="X5" s="25"/>
      <c r="Y5" s="25"/>
      <c r="Z5" s="31"/>
      <c r="AA5" s="25"/>
    </row>
    <row r="6" spans="1:27" ht="56.25" x14ac:dyDescent="0.25">
      <c r="A6" s="27">
        <f>ROW(A6)-1</f>
        <v>5</v>
      </c>
      <c r="B6" s="5">
        <v>43480</v>
      </c>
      <c r="C6" s="6" t="s">
        <v>5</v>
      </c>
      <c r="D6" s="6" t="s">
        <v>6</v>
      </c>
      <c r="E6" s="28">
        <v>51</v>
      </c>
      <c r="F6" s="7" t="s">
        <v>13</v>
      </c>
      <c r="G6" s="8" t="s">
        <v>46</v>
      </c>
      <c r="H6" s="20"/>
      <c r="I6" s="20"/>
      <c r="J6" s="20"/>
      <c r="K6" s="20"/>
      <c r="L6" s="20"/>
      <c r="M6" s="20">
        <v>1</v>
      </c>
      <c r="N6" s="20">
        <v>1</v>
      </c>
      <c r="O6" s="20"/>
      <c r="P6" s="20"/>
      <c r="Q6" s="20">
        <v>1</v>
      </c>
      <c r="R6" s="20">
        <v>1</v>
      </c>
      <c r="S6" s="20"/>
      <c r="T6" s="20"/>
      <c r="U6" s="20"/>
      <c r="V6" s="20"/>
      <c r="W6" s="20"/>
      <c r="X6" s="25"/>
      <c r="Y6" s="25"/>
      <c r="Z6" s="31"/>
      <c r="AA6" s="25"/>
    </row>
    <row r="7" spans="1:27" ht="33.75" x14ac:dyDescent="0.25">
      <c r="A7" s="27">
        <f>ROW(A7)-1</f>
        <v>6</v>
      </c>
      <c r="B7" s="9">
        <v>43488</v>
      </c>
      <c r="C7" s="10" t="s">
        <v>5</v>
      </c>
      <c r="D7" s="10" t="s">
        <v>6</v>
      </c>
      <c r="E7" s="29">
        <v>29</v>
      </c>
      <c r="F7" s="11" t="s">
        <v>15</v>
      </c>
      <c r="G7" s="12" t="s">
        <v>16</v>
      </c>
      <c r="H7" s="21"/>
      <c r="I7" s="21">
        <v>1</v>
      </c>
      <c r="J7" s="21"/>
      <c r="K7" s="21"/>
      <c r="L7" s="21"/>
      <c r="M7" s="21"/>
      <c r="N7" s="21"/>
      <c r="O7" s="21">
        <v>1</v>
      </c>
      <c r="P7" s="21"/>
      <c r="Q7" s="21"/>
      <c r="R7" s="21"/>
      <c r="S7" s="21"/>
      <c r="T7" s="21"/>
      <c r="U7" s="21"/>
      <c r="V7" s="21"/>
      <c r="W7" s="21"/>
      <c r="X7" s="25"/>
      <c r="Y7" s="25"/>
      <c r="Z7" s="31"/>
      <c r="AA7" s="25"/>
    </row>
    <row r="8" spans="1:27" ht="45" x14ac:dyDescent="0.25">
      <c r="A8" s="27">
        <f>ROW(A8)-1</f>
        <v>7</v>
      </c>
      <c r="B8" s="5">
        <v>43488</v>
      </c>
      <c r="C8" s="6" t="s">
        <v>5</v>
      </c>
      <c r="D8" s="6" t="s">
        <v>6</v>
      </c>
      <c r="E8" s="28">
        <v>27</v>
      </c>
      <c r="F8" s="7" t="s">
        <v>17</v>
      </c>
      <c r="G8" s="8" t="s">
        <v>50</v>
      </c>
      <c r="H8" s="20"/>
      <c r="I8" s="20">
        <v>1</v>
      </c>
      <c r="J8" s="20"/>
      <c r="K8" s="20"/>
      <c r="L8" s="20"/>
      <c r="M8" s="20">
        <v>1</v>
      </c>
      <c r="N8" s="20">
        <v>1</v>
      </c>
      <c r="O8" s="20">
        <v>1</v>
      </c>
      <c r="P8" s="20"/>
      <c r="Q8" s="20"/>
      <c r="R8" s="20"/>
      <c r="S8" s="20"/>
      <c r="T8" s="20"/>
      <c r="U8" s="20"/>
      <c r="V8" s="20"/>
      <c r="W8" s="20"/>
      <c r="X8" s="25"/>
      <c r="Y8" s="25"/>
      <c r="Z8" s="31"/>
      <c r="AA8" s="25"/>
    </row>
    <row r="9" spans="1:27" ht="56.25" x14ac:dyDescent="0.25">
      <c r="A9" s="27">
        <f>ROW(A9)-1</f>
        <v>8</v>
      </c>
      <c r="B9" s="9">
        <v>43488</v>
      </c>
      <c r="C9" s="10" t="s">
        <v>5</v>
      </c>
      <c r="D9" s="10" t="s">
        <v>6</v>
      </c>
      <c r="E9" s="29">
        <v>55</v>
      </c>
      <c r="F9" s="11" t="s">
        <v>18</v>
      </c>
      <c r="G9" s="13" t="s">
        <v>19</v>
      </c>
      <c r="H9" s="21"/>
      <c r="I9" s="21"/>
      <c r="J9" s="21">
        <v>1</v>
      </c>
      <c r="K9" s="21"/>
      <c r="L9" s="21"/>
      <c r="M9" s="21"/>
      <c r="N9" s="21">
        <v>1</v>
      </c>
      <c r="O9" s="21"/>
      <c r="P9" s="21"/>
      <c r="Q9" s="21"/>
      <c r="R9" s="21"/>
      <c r="S9" s="21">
        <v>1</v>
      </c>
      <c r="T9" s="21"/>
      <c r="U9" s="21"/>
      <c r="V9" s="21"/>
      <c r="W9" s="21"/>
      <c r="X9" s="25"/>
      <c r="Y9" s="25"/>
      <c r="Z9" s="31"/>
      <c r="AA9" s="25"/>
    </row>
    <row r="10" spans="1:27" ht="33.75" x14ac:dyDescent="0.25">
      <c r="A10" s="27">
        <v>9</v>
      </c>
      <c r="B10" s="5">
        <v>43501</v>
      </c>
      <c r="C10" s="6" t="s">
        <v>5</v>
      </c>
      <c r="D10" s="6" t="s">
        <v>6</v>
      </c>
      <c r="E10" s="28">
        <v>25</v>
      </c>
      <c r="F10" s="7" t="s">
        <v>20</v>
      </c>
      <c r="G10" s="14" t="s">
        <v>21</v>
      </c>
      <c r="H10" s="20"/>
      <c r="I10" s="20">
        <v>1</v>
      </c>
      <c r="J10" s="20"/>
      <c r="K10" s="20"/>
      <c r="L10" s="20"/>
      <c r="M10" s="20"/>
      <c r="N10" s="20">
        <v>1</v>
      </c>
      <c r="O10" s="20">
        <v>1</v>
      </c>
      <c r="P10" s="20"/>
      <c r="Q10" s="20"/>
      <c r="R10" s="20"/>
      <c r="S10" s="20"/>
      <c r="T10" s="20"/>
      <c r="U10" s="20"/>
      <c r="V10" s="20"/>
      <c r="W10" s="20"/>
      <c r="X10" s="25"/>
      <c r="Y10" s="25"/>
      <c r="Z10" s="31"/>
      <c r="AA10" s="25"/>
    </row>
    <row r="11" spans="1:27" ht="67.5" x14ac:dyDescent="0.25">
      <c r="A11" s="27">
        <f>ROW(A11)-1</f>
        <v>10</v>
      </c>
      <c r="B11" s="5">
        <v>43502</v>
      </c>
      <c r="C11" s="6" t="s">
        <v>5</v>
      </c>
      <c r="D11" s="6" t="s">
        <v>6</v>
      </c>
      <c r="E11" s="28">
        <v>53</v>
      </c>
      <c r="F11" s="7" t="s">
        <v>9</v>
      </c>
      <c r="G11" s="14" t="s">
        <v>34</v>
      </c>
      <c r="H11" s="20"/>
      <c r="I11" s="20">
        <v>1</v>
      </c>
      <c r="J11" s="20"/>
      <c r="K11" s="20"/>
      <c r="L11" s="20">
        <v>1</v>
      </c>
      <c r="M11" s="20">
        <v>1</v>
      </c>
      <c r="N11" s="20"/>
      <c r="O11" s="20">
        <v>1</v>
      </c>
      <c r="P11" s="20"/>
      <c r="Q11" s="20"/>
      <c r="R11" s="20"/>
      <c r="S11" s="20"/>
      <c r="T11" s="20">
        <v>1</v>
      </c>
      <c r="U11" s="20"/>
      <c r="V11" s="20"/>
      <c r="W11" s="20"/>
      <c r="X11" s="25"/>
      <c r="Y11" s="25"/>
      <c r="Z11" s="31"/>
      <c r="AA11" s="25"/>
    </row>
    <row r="12" spans="1:27" ht="33.75" x14ac:dyDescent="0.25">
      <c r="A12" s="27">
        <v>11</v>
      </c>
      <c r="B12" s="5">
        <v>43507</v>
      </c>
      <c r="C12" s="6" t="s">
        <v>5</v>
      </c>
      <c r="D12" s="6" t="s">
        <v>6</v>
      </c>
      <c r="E12" s="28">
        <v>70</v>
      </c>
      <c r="F12" s="7" t="s">
        <v>35</v>
      </c>
      <c r="G12" s="8" t="s">
        <v>24</v>
      </c>
      <c r="H12" s="20">
        <v>1</v>
      </c>
      <c r="I12" s="20"/>
      <c r="J12" s="20">
        <v>1</v>
      </c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5"/>
      <c r="Y12" s="25"/>
      <c r="Z12" s="31"/>
      <c r="AA12" s="25"/>
    </row>
    <row r="13" spans="1:27" ht="33.75" x14ac:dyDescent="0.25">
      <c r="A13" s="27">
        <f>ROW(A13)-1</f>
        <v>12</v>
      </c>
      <c r="B13" s="9">
        <v>43514</v>
      </c>
      <c r="C13" s="10" t="s">
        <v>5</v>
      </c>
      <c r="D13" s="10" t="s">
        <v>6</v>
      </c>
      <c r="E13" s="29">
        <v>44</v>
      </c>
      <c r="F13" s="11" t="s">
        <v>60</v>
      </c>
      <c r="G13" s="13" t="s">
        <v>61</v>
      </c>
      <c r="H13" s="21"/>
      <c r="I13" s="21">
        <v>1</v>
      </c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>
        <v>1</v>
      </c>
      <c r="X13" s="25"/>
      <c r="Y13" s="25"/>
      <c r="Z13" s="31"/>
      <c r="AA13" s="25"/>
    </row>
    <row r="14" spans="1:27" ht="33.75" x14ac:dyDescent="0.25">
      <c r="A14" s="27">
        <f>ROW(A14)-1</f>
        <v>13</v>
      </c>
      <c r="B14" s="5">
        <v>43518</v>
      </c>
      <c r="C14" s="6" t="s">
        <v>5</v>
      </c>
      <c r="D14" s="6" t="s">
        <v>6</v>
      </c>
      <c r="E14" s="28">
        <v>50</v>
      </c>
      <c r="F14" s="7" t="s">
        <v>35</v>
      </c>
      <c r="G14" s="8" t="s">
        <v>36</v>
      </c>
      <c r="H14" s="20">
        <v>1</v>
      </c>
      <c r="I14" s="20">
        <v>1</v>
      </c>
      <c r="J14" s="20"/>
      <c r="K14" s="20"/>
      <c r="L14" s="20"/>
      <c r="M14" s="20"/>
      <c r="N14" s="20"/>
      <c r="O14" s="20"/>
      <c r="P14" s="20">
        <v>1</v>
      </c>
      <c r="Q14" s="20"/>
      <c r="R14" s="20"/>
      <c r="S14" s="20"/>
      <c r="T14" s="20"/>
      <c r="U14" s="20"/>
      <c r="V14" s="20"/>
      <c r="W14" s="20"/>
      <c r="X14" s="25"/>
      <c r="Y14" s="25"/>
      <c r="Z14" s="31"/>
      <c r="AA14" s="25"/>
    </row>
    <row r="15" spans="1:27" ht="45" x14ac:dyDescent="0.25">
      <c r="A15" s="27">
        <v>14</v>
      </c>
      <c r="B15" s="9">
        <v>43522</v>
      </c>
      <c r="C15" s="10" t="s">
        <v>5</v>
      </c>
      <c r="D15" s="10" t="s">
        <v>6</v>
      </c>
      <c r="E15" s="29">
        <v>37</v>
      </c>
      <c r="F15" s="11" t="s">
        <v>22</v>
      </c>
      <c r="G15" s="12" t="s">
        <v>23</v>
      </c>
      <c r="H15" s="21">
        <v>1</v>
      </c>
      <c r="I15" s="21">
        <v>1</v>
      </c>
      <c r="J15" s="21"/>
      <c r="K15" s="21"/>
      <c r="L15" s="21"/>
      <c r="M15" s="21">
        <v>1</v>
      </c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5"/>
      <c r="Y15" s="25"/>
      <c r="Z15" s="31"/>
      <c r="AA15" s="25"/>
    </row>
    <row r="16" spans="1:27" ht="33.75" x14ac:dyDescent="0.25">
      <c r="A16" s="27">
        <f t="shared" ref="A16:A47" si="0">ROW(A16)-1</f>
        <v>15</v>
      </c>
      <c r="B16" s="5">
        <v>43527</v>
      </c>
      <c r="C16" s="6" t="s">
        <v>5</v>
      </c>
      <c r="D16" s="6" t="s">
        <v>6</v>
      </c>
      <c r="E16" s="28">
        <v>23</v>
      </c>
      <c r="F16" s="7" t="s">
        <v>30</v>
      </c>
      <c r="G16" s="8" t="s">
        <v>31</v>
      </c>
      <c r="H16" s="20"/>
      <c r="I16" s="20">
        <v>1</v>
      </c>
      <c r="J16" s="20">
        <v>1</v>
      </c>
      <c r="K16" s="20"/>
      <c r="L16" s="20"/>
      <c r="M16" s="20"/>
      <c r="N16" s="20"/>
      <c r="O16" s="20"/>
      <c r="P16" s="20">
        <v>1</v>
      </c>
      <c r="Q16" s="20"/>
      <c r="R16" s="20"/>
      <c r="S16" s="20"/>
      <c r="T16" s="20"/>
      <c r="U16" s="20"/>
      <c r="V16" s="20"/>
      <c r="W16" s="20"/>
      <c r="X16" s="25"/>
      <c r="Y16" s="25"/>
      <c r="Z16" s="31"/>
      <c r="AA16" s="25"/>
    </row>
    <row r="17" spans="1:27" x14ac:dyDescent="0.25">
      <c r="A17" s="27">
        <f t="shared" si="0"/>
        <v>16</v>
      </c>
      <c r="B17" s="9">
        <v>43529</v>
      </c>
      <c r="C17" s="10" t="s">
        <v>28</v>
      </c>
      <c r="D17" s="10" t="s">
        <v>6</v>
      </c>
      <c r="E17" s="29">
        <v>56</v>
      </c>
      <c r="F17" s="11" t="s">
        <v>26</v>
      </c>
      <c r="G17" s="12" t="s">
        <v>29</v>
      </c>
      <c r="H17" s="21">
        <v>1</v>
      </c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5"/>
      <c r="Y17" s="25"/>
      <c r="Z17" s="31"/>
      <c r="AA17" s="25"/>
    </row>
    <row r="18" spans="1:27" ht="56.25" x14ac:dyDescent="0.25">
      <c r="A18" s="27">
        <f t="shared" si="0"/>
        <v>17</v>
      </c>
      <c r="B18" s="9">
        <v>43535</v>
      </c>
      <c r="C18" s="10" t="s">
        <v>5</v>
      </c>
      <c r="D18" s="10" t="s">
        <v>6</v>
      </c>
      <c r="E18" s="29">
        <v>33</v>
      </c>
      <c r="F18" s="11" t="s">
        <v>9</v>
      </c>
      <c r="G18" s="12" t="s">
        <v>32</v>
      </c>
      <c r="H18" s="21"/>
      <c r="I18" s="21">
        <v>1</v>
      </c>
      <c r="J18" s="21">
        <v>1</v>
      </c>
      <c r="K18" s="21"/>
      <c r="L18" s="21"/>
      <c r="M18" s="21"/>
      <c r="N18" s="21">
        <v>1</v>
      </c>
      <c r="O18" s="21"/>
      <c r="P18" s="21"/>
      <c r="Q18" s="21">
        <v>1</v>
      </c>
      <c r="R18" s="21"/>
      <c r="S18" s="21"/>
      <c r="T18" s="21"/>
      <c r="U18" s="21"/>
      <c r="V18" s="21"/>
      <c r="W18" s="21"/>
      <c r="X18" s="25"/>
      <c r="Y18" s="25"/>
      <c r="Z18" s="31"/>
      <c r="AA18" s="25"/>
    </row>
    <row r="19" spans="1:27" ht="33.75" x14ac:dyDescent="0.25">
      <c r="A19" s="27">
        <f t="shared" si="0"/>
        <v>18</v>
      </c>
      <c r="B19" s="5">
        <v>43542</v>
      </c>
      <c r="C19" s="6" t="s">
        <v>5</v>
      </c>
      <c r="D19" s="6" t="s">
        <v>6</v>
      </c>
      <c r="E19" s="28">
        <v>22</v>
      </c>
      <c r="F19" s="7" t="s">
        <v>26</v>
      </c>
      <c r="G19" s="8" t="s">
        <v>27</v>
      </c>
      <c r="H19" s="20"/>
      <c r="I19" s="20">
        <v>1</v>
      </c>
      <c r="J19" s="20">
        <v>1</v>
      </c>
      <c r="K19" s="20"/>
      <c r="L19" s="20"/>
      <c r="M19" s="20"/>
      <c r="N19" s="20"/>
      <c r="O19" s="20"/>
      <c r="P19" s="20"/>
      <c r="Q19" s="20">
        <v>1</v>
      </c>
      <c r="R19" s="20"/>
      <c r="S19" s="20"/>
      <c r="T19" s="20"/>
      <c r="U19" s="20"/>
      <c r="V19" s="20"/>
      <c r="W19" s="20"/>
      <c r="X19" s="25"/>
      <c r="Y19" s="25"/>
      <c r="Z19" s="31"/>
      <c r="AA19" s="25"/>
    </row>
    <row r="20" spans="1:27" ht="56.25" x14ac:dyDescent="0.25">
      <c r="A20" s="27">
        <f t="shared" si="0"/>
        <v>19</v>
      </c>
      <c r="B20" s="9">
        <v>43547</v>
      </c>
      <c r="C20" s="10" t="s">
        <v>5</v>
      </c>
      <c r="D20" s="10" t="s">
        <v>11</v>
      </c>
      <c r="E20" s="29">
        <v>48</v>
      </c>
      <c r="F20" s="11" t="s">
        <v>18</v>
      </c>
      <c r="G20" s="12" t="s">
        <v>25</v>
      </c>
      <c r="H20" s="21">
        <v>1</v>
      </c>
      <c r="I20" s="21">
        <v>1</v>
      </c>
      <c r="J20" s="21"/>
      <c r="K20" s="21"/>
      <c r="L20" s="21"/>
      <c r="M20" s="21">
        <v>1</v>
      </c>
      <c r="N20" s="21">
        <v>1</v>
      </c>
      <c r="O20" s="21">
        <v>1</v>
      </c>
      <c r="P20" s="21"/>
      <c r="Q20" s="21"/>
      <c r="R20" s="21"/>
      <c r="S20" s="21"/>
      <c r="T20" s="21"/>
      <c r="U20" s="21"/>
      <c r="V20" s="21"/>
      <c r="W20" s="21"/>
      <c r="X20" s="25"/>
      <c r="Y20" s="25"/>
      <c r="Z20" s="31"/>
      <c r="AA20" s="25"/>
    </row>
    <row r="21" spans="1:27" ht="56.25" x14ac:dyDescent="0.25">
      <c r="A21" s="27">
        <f t="shared" si="0"/>
        <v>20</v>
      </c>
      <c r="B21" s="5">
        <v>43565</v>
      </c>
      <c r="C21" s="6" t="s">
        <v>5</v>
      </c>
      <c r="D21" s="6" t="s">
        <v>11</v>
      </c>
      <c r="E21" s="28">
        <v>26</v>
      </c>
      <c r="F21" s="7" t="s">
        <v>7</v>
      </c>
      <c r="G21" s="15" t="s">
        <v>33</v>
      </c>
      <c r="H21" s="20">
        <v>1</v>
      </c>
      <c r="I21" s="20">
        <v>1</v>
      </c>
      <c r="J21" s="20">
        <v>1</v>
      </c>
      <c r="K21" s="20"/>
      <c r="L21" s="20"/>
      <c r="M21" s="20"/>
      <c r="N21" s="20"/>
      <c r="O21" s="20"/>
      <c r="P21" s="20"/>
      <c r="Q21" s="20"/>
      <c r="R21" s="20"/>
      <c r="S21" s="20">
        <v>1</v>
      </c>
      <c r="T21" s="20"/>
      <c r="U21" s="20"/>
      <c r="V21" s="20"/>
      <c r="W21" s="20"/>
      <c r="X21" s="25"/>
      <c r="Y21" s="25"/>
      <c r="Z21" s="31"/>
      <c r="AA21" s="25"/>
    </row>
    <row r="22" spans="1:27" ht="33.75" x14ac:dyDescent="0.25">
      <c r="A22" s="27">
        <f t="shared" si="0"/>
        <v>21</v>
      </c>
      <c r="B22" s="9">
        <v>43577</v>
      </c>
      <c r="C22" s="10" t="s">
        <v>5</v>
      </c>
      <c r="D22" s="10" t="s">
        <v>6</v>
      </c>
      <c r="E22" s="29">
        <v>20</v>
      </c>
      <c r="F22" s="11" t="s">
        <v>70</v>
      </c>
      <c r="G22" s="12" t="s">
        <v>80</v>
      </c>
      <c r="H22" s="21"/>
      <c r="I22" s="21">
        <v>1</v>
      </c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5">
        <v>1</v>
      </c>
      <c r="Y22" s="25"/>
      <c r="Z22" s="31"/>
      <c r="AA22" s="25"/>
    </row>
    <row r="23" spans="1:27" ht="33.75" x14ac:dyDescent="0.25">
      <c r="A23" s="27">
        <f t="shared" si="0"/>
        <v>22</v>
      </c>
      <c r="B23" s="9">
        <v>43579</v>
      </c>
      <c r="C23" s="6" t="s">
        <v>5</v>
      </c>
      <c r="D23" s="6" t="s">
        <v>6</v>
      </c>
      <c r="E23" s="28">
        <v>58</v>
      </c>
      <c r="F23" s="7" t="s">
        <v>88</v>
      </c>
      <c r="G23" s="8" t="s">
        <v>89</v>
      </c>
      <c r="H23" s="20"/>
      <c r="I23" s="20">
        <v>1</v>
      </c>
      <c r="J23" s="20"/>
      <c r="K23" s="20"/>
      <c r="L23" s="20"/>
      <c r="M23" s="20"/>
      <c r="N23" s="20">
        <v>1</v>
      </c>
      <c r="O23" s="20"/>
      <c r="P23" s="20"/>
      <c r="Q23" s="20"/>
      <c r="R23" s="20"/>
      <c r="S23" s="20"/>
      <c r="T23" s="20"/>
      <c r="U23" s="20"/>
      <c r="V23" s="20"/>
      <c r="W23" s="20">
        <v>1</v>
      </c>
      <c r="X23" s="25"/>
      <c r="Y23" s="25"/>
      <c r="Z23" s="31"/>
      <c r="AA23" s="25"/>
    </row>
    <row r="24" spans="1:27" ht="22.5" x14ac:dyDescent="0.25">
      <c r="A24" s="27">
        <f t="shared" si="0"/>
        <v>23</v>
      </c>
      <c r="B24" s="5">
        <v>43581</v>
      </c>
      <c r="C24" s="10" t="s">
        <v>5</v>
      </c>
      <c r="D24" s="10" t="s">
        <v>6</v>
      </c>
      <c r="E24" s="29">
        <v>26</v>
      </c>
      <c r="F24" s="11" t="s">
        <v>53</v>
      </c>
      <c r="G24" s="16" t="s">
        <v>54</v>
      </c>
      <c r="H24" s="21">
        <v>1</v>
      </c>
      <c r="I24" s="21"/>
      <c r="J24" s="21"/>
      <c r="K24" s="21"/>
      <c r="L24" s="21"/>
      <c r="M24" s="21"/>
      <c r="N24" s="21">
        <v>1</v>
      </c>
      <c r="O24" s="21"/>
      <c r="P24" s="21"/>
      <c r="Q24" s="21"/>
      <c r="R24" s="21"/>
      <c r="S24" s="21"/>
      <c r="T24" s="21"/>
      <c r="U24" s="21"/>
      <c r="V24" s="21"/>
      <c r="W24" s="21"/>
      <c r="X24" s="25"/>
      <c r="Y24" s="25"/>
      <c r="Z24" s="31"/>
      <c r="AA24" s="25"/>
    </row>
    <row r="25" spans="1:27" x14ac:dyDescent="0.25">
      <c r="A25" s="27">
        <f t="shared" si="0"/>
        <v>24</v>
      </c>
      <c r="B25" s="9">
        <v>43588</v>
      </c>
      <c r="C25" s="6" t="s">
        <v>5</v>
      </c>
      <c r="D25" s="6" t="s">
        <v>11</v>
      </c>
      <c r="E25" s="28">
        <v>35</v>
      </c>
      <c r="F25" s="7" t="s">
        <v>18</v>
      </c>
      <c r="G25" s="8" t="s">
        <v>59</v>
      </c>
      <c r="H25" s="20"/>
      <c r="I25" s="20">
        <v>1</v>
      </c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5"/>
      <c r="Y25" s="25"/>
      <c r="Z25" s="31"/>
      <c r="AA25" s="25"/>
    </row>
    <row r="26" spans="1:27" ht="33.75" x14ac:dyDescent="0.25">
      <c r="A26" s="27">
        <f t="shared" si="0"/>
        <v>25</v>
      </c>
      <c r="B26" s="5">
        <v>43589</v>
      </c>
      <c r="C26" s="10" t="s">
        <v>5</v>
      </c>
      <c r="D26" s="10" t="s">
        <v>6</v>
      </c>
      <c r="E26" s="29">
        <v>41</v>
      </c>
      <c r="F26" s="11" t="s">
        <v>72</v>
      </c>
      <c r="G26" s="12" t="s">
        <v>73</v>
      </c>
      <c r="H26" s="21"/>
      <c r="I26" s="21">
        <v>1</v>
      </c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>
        <v>1</v>
      </c>
      <c r="X26" s="25"/>
      <c r="Y26" s="25"/>
      <c r="Z26" s="31"/>
      <c r="AA26" s="25"/>
    </row>
    <row r="27" spans="1:27" ht="33.75" x14ac:dyDescent="0.25">
      <c r="A27" s="27">
        <f t="shared" si="0"/>
        <v>26</v>
      </c>
      <c r="B27" s="9">
        <v>43590</v>
      </c>
      <c r="C27" s="10" t="s">
        <v>55</v>
      </c>
      <c r="D27" s="10" t="s">
        <v>11</v>
      </c>
      <c r="E27" s="29">
        <v>26</v>
      </c>
      <c r="F27" s="11" t="s">
        <v>18</v>
      </c>
      <c r="G27" s="12" t="s">
        <v>56</v>
      </c>
      <c r="H27" s="21"/>
      <c r="I27" s="21">
        <v>1</v>
      </c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>
        <v>1</v>
      </c>
      <c r="V27" s="21">
        <v>1</v>
      </c>
      <c r="W27" s="21"/>
      <c r="X27" s="25"/>
      <c r="Y27" s="25"/>
      <c r="Z27" s="31"/>
      <c r="AA27" s="25"/>
    </row>
    <row r="28" spans="1:27" x14ac:dyDescent="0.25">
      <c r="A28" s="27">
        <f t="shared" si="0"/>
        <v>27</v>
      </c>
      <c r="B28" s="9">
        <v>43591</v>
      </c>
      <c r="C28" s="10" t="s">
        <v>28</v>
      </c>
      <c r="D28" s="10" t="s">
        <v>6</v>
      </c>
      <c r="E28" s="29">
        <v>23</v>
      </c>
      <c r="F28" s="11" t="s">
        <v>60</v>
      </c>
      <c r="G28" s="12" t="s">
        <v>68</v>
      </c>
      <c r="H28" s="21"/>
      <c r="I28" s="21"/>
      <c r="J28" s="21"/>
      <c r="K28" s="21"/>
      <c r="L28" s="21"/>
      <c r="M28" s="21"/>
      <c r="N28" s="21">
        <v>1</v>
      </c>
      <c r="O28" s="21"/>
      <c r="P28" s="21"/>
      <c r="Q28" s="21"/>
      <c r="R28" s="21"/>
      <c r="S28" s="21"/>
      <c r="T28" s="21"/>
      <c r="U28" s="21"/>
      <c r="V28" s="21"/>
      <c r="W28" s="21"/>
      <c r="X28" s="25"/>
      <c r="Y28" s="25"/>
      <c r="Z28" s="31"/>
      <c r="AA28" s="25"/>
    </row>
    <row r="29" spans="1:27" ht="33.75" x14ac:dyDescent="0.25">
      <c r="A29" s="27">
        <f t="shared" si="0"/>
        <v>28</v>
      </c>
      <c r="B29" s="9">
        <v>43604</v>
      </c>
      <c r="C29" s="6" t="s">
        <v>5</v>
      </c>
      <c r="D29" s="6" t="s">
        <v>6</v>
      </c>
      <c r="E29" s="28">
        <v>40</v>
      </c>
      <c r="F29" s="7" t="s">
        <v>74</v>
      </c>
      <c r="G29" s="8" t="s">
        <v>75</v>
      </c>
      <c r="H29" s="20"/>
      <c r="I29" s="20">
        <v>1</v>
      </c>
      <c r="J29" s="20"/>
      <c r="K29" s="20"/>
      <c r="L29" s="20">
        <v>1</v>
      </c>
      <c r="M29" s="20"/>
      <c r="N29" s="20">
        <v>1</v>
      </c>
      <c r="O29" s="20"/>
      <c r="P29" s="20"/>
      <c r="Q29" s="20"/>
      <c r="R29" s="20"/>
      <c r="S29" s="20"/>
      <c r="T29" s="20"/>
      <c r="U29" s="20"/>
      <c r="V29" s="20"/>
      <c r="W29" s="20"/>
      <c r="X29" s="25"/>
      <c r="Y29" s="25">
        <v>1</v>
      </c>
      <c r="Z29" s="31"/>
      <c r="AA29" s="25"/>
    </row>
    <row r="30" spans="1:27" ht="45" x14ac:dyDescent="0.25">
      <c r="A30" s="27">
        <f t="shared" si="0"/>
        <v>29</v>
      </c>
      <c r="B30" s="9">
        <v>43607</v>
      </c>
      <c r="C30" s="10" t="s">
        <v>5</v>
      </c>
      <c r="D30" s="10" t="s">
        <v>11</v>
      </c>
      <c r="E30" s="29">
        <v>42</v>
      </c>
      <c r="F30" s="11" t="s">
        <v>64</v>
      </c>
      <c r="G30" s="12" t="s">
        <v>90</v>
      </c>
      <c r="H30" s="21">
        <v>1</v>
      </c>
      <c r="I30" s="21">
        <v>1</v>
      </c>
      <c r="J30" s="21"/>
      <c r="K30" s="21"/>
      <c r="L30" s="21"/>
      <c r="M30" s="21"/>
      <c r="N30" s="21"/>
      <c r="O30" s="21"/>
      <c r="P30" s="21"/>
      <c r="Q30" s="21"/>
      <c r="R30" s="21"/>
      <c r="S30" s="21">
        <v>1</v>
      </c>
      <c r="T30" s="21"/>
      <c r="U30" s="21"/>
      <c r="V30" s="21"/>
      <c r="W30" s="21"/>
      <c r="X30" s="25"/>
      <c r="Y30" s="25"/>
      <c r="Z30" s="32">
        <v>1</v>
      </c>
      <c r="AA30" s="25"/>
    </row>
    <row r="31" spans="1:27" ht="33.75" x14ac:dyDescent="0.25">
      <c r="A31" s="27">
        <f t="shared" si="0"/>
        <v>30</v>
      </c>
      <c r="B31" s="5">
        <v>43608</v>
      </c>
      <c r="C31" s="10" t="s">
        <v>5</v>
      </c>
      <c r="D31" s="10" t="s">
        <v>6</v>
      </c>
      <c r="E31" s="29">
        <v>63</v>
      </c>
      <c r="F31" s="11" t="s">
        <v>64</v>
      </c>
      <c r="G31" s="12" t="s">
        <v>65</v>
      </c>
      <c r="H31" s="21">
        <v>1</v>
      </c>
      <c r="I31" s="21"/>
      <c r="J31" s="21"/>
      <c r="K31" s="21">
        <v>1</v>
      </c>
      <c r="L31" s="21"/>
      <c r="M31" s="21"/>
      <c r="N31" s="21"/>
      <c r="O31" s="21">
        <v>1</v>
      </c>
      <c r="P31" s="21"/>
      <c r="Q31" s="21"/>
      <c r="R31" s="21"/>
      <c r="S31" s="21"/>
      <c r="T31" s="21"/>
      <c r="U31" s="21"/>
      <c r="V31" s="21"/>
      <c r="W31" s="21"/>
      <c r="X31" s="25"/>
      <c r="Y31" s="25"/>
      <c r="Z31" s="31"/>
      <c r="AA31" s="25"/>
    </row>
    <row r="32" spans="1:27" ht="45" x14ac:dyDescent="0.25">
      <c r="A32" s="27">
        <f t="shared" si="0"/>
        <v>31</v>
      </c>
      <c r="B32" s="9">
        <v>43609</v>
      </c>
      <c r="C32" s="10" t="s">
        <v>5</v>
      </c>
      <c r="D32" s="10" t="s">
        <v>6</v>
      </c>
      <c r="E32" s="29">
        <v>55</v>
      </c>
      <c r="F32" s="11" t="s">
        <v>63</v>
      </c>
      <c r="G32" s="12" t="s">
        <v>66</v>
      </c>
      <c r="H32" s="21"/>
      <c r="I32" s="21">
        <v>1</v>
      </c>
      <c r="J32" s="21">
        <v>1</v>
      </c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>
        <v>1</v>
      </c>
      <c r="V32" s="21"/>
      <c r="W32" s="21"/>
      <c r="X32" s="26">
        <v>1</v>
      </c>
      <c r="Y32" s="25"/>
      <c r="Z32" s="31"/>
      <c r="AA32" s="25"/>
    </row>
    <row r="33" spans="1:27" ht="22.5" x14ac:dyDescent="0.25">
      <c r="A33" s="27">
        <f t="shared" si="0"/>
        <v>32</v>
      </c>
      <c r="B33" s="9">
        <v>43616</v>
      </c>
      <c r="C33" s="6" t="s">
        <v>5</v>
      </c>
      <c r="D33" s="6" t="s">
        <v>6</v>
      </c>
      <c r="E33" s="28">
        <v>43</v>
      </c>
      <c r="F33" s="7" t="s">
        <v>70</v>
      </c>
      <c r="G33" s="8" t="s">
        <v>71</v>
      </c>
      <c r="H33" s="20"/>
      <c r="I33" s="20">
        <v>1</v>
      </c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5"/>
      <c r="Y33" s="25"/>
      <c r="Z33" s="31"/>
      <c r="AA33" s="25"/>
    </row>
    <row r="34" spans="1:27" ht="33.75" x14ac:dyDescent="0.25">
      <c r="A34" s="27">
        <f t="shared" si="0"/>
        <v>33</v>
      </c>
      <c r="B34" s="9">
        <v>43627</v>
      </c>
      <c r="C34" s="10" t="s">
        <v>5</v>
      </c>
      <c r="D34" s="10" t="s">
        <v>6</v>
      </c>
      <c r="E34" s="29">
        <v>56</v>
      </c>
      <c r="F34" s="11" t="s">
        <v>64</v>
      </c>
      <c r="G34" s="12" t="s">
        <v>87</v>
      </c>
      <c r="H34" s="21">
        <v>1</v>
      </c>
      <c r="I34" s="21">
        <v>1</v>
      </c>
      <c r="J34" s="21"/>
      <c r="K34" s="21"/>
      <c r="L34" s="21"/>
      <c r="M34" s="21"/>
      <c r="N34" s="21">
        <v>1</v>
      </c>
      <c r="O34" s="21"/>
      <c r="P34" s="21"/>
      <c r="Q34" s="21"/>
      <c r="R34" s="21"/>
      <c r="S34" s="21"/>
      <c r="T34" s="21"/>
      <c r="U34" s="21"/>
      <c r="V34" s="21"/>
      <c r="W34" s="21"/>
      <c r="X34" s="30"/>
      <c r="Y34" s="30"/>
      <c r="Z34" s="31"/>
      <c r="AA34" s="25"/>
    </row>
    <row r="35" spans="1:27" ht="33.75" x14ac:dyDescent="0.25">
      <c r="A35" s="27">
        <f t="shared" si="0"/>
        <v>34</v>
      </c>
      <c r="B35" s="5">
        <v>43636</v>
      </c>
      <c r="C35" s="6" t="s">
        <v>5</v>
      </c>
      <c r="D35" s="6" t="s">
        <v>11</v>
      </c>
      <c r="E35" s="28">
        <v>39</v>
      </c>
      <c r="F35" s="7" t="s">
        <v>60</v>
      </c>
      <c r="G35" s="8" t="s">
        <v>83</v>
      </c>
      <c r="H35" s="20"/>
      <c r="I35" s="20">
        <v>1</v>
      </c>
      <c r="J35" s="20"/>
      <c r="K35" s="20"/>
      <c r="L35" s="20"/>
      <c r="M35" s="20"/>
      <c r="N35" s="20">
        <v>1</v>
      </c>
      <c r="O35" s="20"/>
      <c r="P35" s="20">
        <v>1</v>
      </c>
      <c r="Q35" s="20"/>
      <c r="R35" s="20"/>
      <c r="S35" s="20"/>
      <c r="T35" s="20"/>
      <c r="U35" s="20"/>
      <c r="V35" s="20"/>
      <c r="W35" s="20"/>
      <c r="X35" s="25"/>
      <c r="Y35" s="25">
        <v>1</v>
      </c>
      <c r="Z35" s="31"/>
      <c r="AA35" s="25"/>
    </row>
    <row r="36" spans="1:27" ht="45" x14ac:dyDescent="0.25">
      <c r="A36" s="27">
        <f t="shared" si="0"/>
        <v>35</v>
      </c>
      <c r="B36" s="9">
        <v>43651</v>
      </c>
      <c r="C36" s="10" t="s">
        <v>5</v>
      </c>
      <c r="D36" s="10" t="s">
        <v>6</v>
      </c>
      <c r="E36" s="29">
        <v>43</v>
      </c>
      <c r="F36" s="11" t="s">
        <v>77</v>
      </c>
      <c r="G36" s="12" t="s">
        <v>78</v>
      </c>
      <c r="H36" s="21"/>
      <c r="I36" s="21">
        <v>1</v>
      </c>
      <c r="J36" s="21"/>
      <c r="K36" s="21"/>
      <c r="L36" s="21">
        <v>1</v>
      </c>
      <c r="M36" s="21"/>
      <c r="N36" s="21"/>
      <c r="O36" s="21"/>
      <c r="P36" s="21"/>
      <c r="Q36" s="21">
        <v>1</v>
      </c>
      <c r="R36" s="21"/>
      <c r="S36" s="21">
        <v>1</v>
      </c>
      <c r="T36" s="21"/>
      <c r="U36" s="21"/>
      <c r="V36" s="21"/>
      <c r="W36" s="21"/>
      <c r="X36" s="25"/>
      <c r="Y36" s="25"/>
      <c r="Z36" s="31"/>
      <c r="AA36" s="25"/>
    </row>
    <row r="37" spans="1:27" ht="45" x14ac:dyDescent="0.25">
      <c r="A37" s="27">
        <f t="shared" si="0"/>
        <v>36</v>
      </c>
      <c r="B37" s="5">
        <v>43656</v>
      </c>
      <c r="C37" s="6" t="s">
        <v>5</v>
      </c>
      <c r="D37" s="6" t="s">
        <v>6</v>
      </c>
      <c r="E37" s="28">
        <v>31</v>
      </c>
      <c r="F37" s="7" t="s">
        <v>60</v>
      </c>
      <c r="G37" s="8" t="s">
        <v>79</v>
      </c>
      <c r="H37" s="20"/>
      <c r="I37" s="20">
        <v>1</v>
      </c>
      <c r="J37" s="20"/>
      <c r="K37" s="20">
        <v>1</v>
      </c>
      <c r="L37" s="20"/>
      <c r="M37" s="20">
        <v>1</v>
      </c>
      <c r="N37" s="20"/>
      <c r="O37" s="20"/>
      <c r="P37" s="20">
        <v>1</v>
      </c>
      <c r="Q37" s="20"/>
      <c r="R37" s="20"/>
      <c r="S37" s="20"/>
      <c r="T37" s="20"/>
      <c r="U37" s="20"/>
      <c r="V37" s="20"/>
      <c r="W37" s="20"/>
      <c r="X37" s="25"/>
      <c r="Y37" s="25"/>
      <c r="Z37" s="31"/>
      <c r="AA37" s="25"/>
    </row>
    <row r="38" spans="1:27" ht="33.75" x14ac:dyDescent="0.25">
      <c r="A38" s="27">
        <f t="shared" si="0"/>
        <v>37</v>
      </c>
      <c r="B38" s="9">
        <v>43659</v>
      </c>
      <c r="C38" s="6" t="s">
        <v>5</v>
      </c>
      <c r="D38" s="6" t="s">
        <v>6</v>
      </c>
      <c r="E38" s="28">
        <v>41</v>
      </c>
      <c r="F38" s="7" t="s">
        <v>70</v>
      </c>
      <c r="G38" s="8" t="s">
        <v>81</v>
      </c>
      <c r="H38" s="20">
        <v>1</v>
      </c>
      <c r="I38" s="20">
        <v>1</v>
      </c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5"/>
      <c r="Y38" s="25"/>
      <c r="Z38" s="31"/>
      <c r="AA38" s="25"/>
    </row>
    <row r="39" spans="1:27" ht="22.5" x14ac:dyDescent="0.25">
      <c r="A39" s="27">
        <f t="shared" si="0"/>
        <v>38</v>
      </c>
      <c r="B39" s="5">
        <v>43659</v>
      </c>
      <c r="C39" s="6" t="s">
        <v>5</v>
      </c>
      <c r="D39" s="6" t="s">
        <v>11</v>
      </c>
      <c r="E39" s="28">
        <v>60</v>
      </c>
      <c r="F39" s="7" t="s">
        <v>60</v>
      </c>
      <c r="G39" s="8" t="s">
        <v>92</v>
      </c>
      <c r="H39" s="20">
        <v>1</v>
      </c>
      <c r="I39" s="20"/>
      <c r="J39" s="20"/>
      <c r="K39" s="20"/>
      <c r="L39" s="20"/>
      <c r="M39" s="20"/>
      <c r="N39" s="20">
        <v>1</v>
      </c>
      <c r="O39" s="20"/>
      <c r="P39" s="20"/>
      <c r="Q39" s="20"/>
      <c r="R39" s="20"/>
      <c r="S39" s="20"/>
      <c r="T39" s="20"/>
      <c r="U39" s="20"/>
      <c r="V39" s="20"/>
      <c r="W39" s="20"/>
      <c r="X39" s="25"/>
      <c r="Y39" s="25"/>
      <c r="Z39" s="31"/>
      <c r="AA39" s="25"/>
    </row>
    <row r="40" spans="1:27" ht="33.75" x14ac:dyDescent="0.25">
      <c r="A40" s="27">
        <f t="shared" si="0"/>
        <v>39</v>
      </c>
      <c r="B40" s="5">
        <v>43677</v>
      </c>
      <c r="C40" s="10" t="s">
        <v>5</v>
      </c>
      <c r="D40" s="10" t="s">
        <v>6</v>
      </c>
      <c r="E40" s="29">
        <v>60</v>
      </c>
      <c r="F40" s="11" t="s">
        <v>60</v>
      </c>
      <c r="G40" s="12" t="s">
        <v>84</v>
      </c>
      <c r="H40" s="21"/>
      <c r="I40" s="21"/>
      <c r="J40" s="21"/>
      <c r="K40" s="21"/>
      <c r="L40" s="21"/>
      <c r="M40" s="21"/>
      <c r="N40" s="21">
        <v>1</v>
      </c>
      <c r="O40" s="21"/>
      <c r="P40" s="21"/>
      <c r="Q40" s="21"/>
      <c r="R40" s="21"/>
      <c r="S40" s="21">
        <v>1</v>
      </c>
      <c r="T40" s="21"/>
      <c r="U40" s="21"/>
      <c r="V40" s="21"/>
      <c r="W40" s="21"/>
      <c r="X40" s="25"/>
      <c r="Y40" s="25"/>
      <c r="Z40" s="31"/>
      <c r="AA40" s="25"/>
    </row>
    <row r="41" spans="1:27" ht="45" x14ac:dyDescent="0.25">
      <c r="A41" s="27">
        <f t="shared" si="0"/>
        <v>40</v>
      </c>
      <c r="B41" s="5">
        <v>43678</v>
      </c>
      <c r="C41" s="10" t="s">
        <v>5</v>
      </c>
      <c r="D41" s="10" t="s">
        <v>11</v>
      </c>
      <c r="E41" s="29">
        <v>34</v>
      </c>
      <c r="F41" s="11" t="s">
        <v>85</v>
      </c>
      <c r="G41" s="12" t="s">
        <v>86</v>
      </c>
      <c r="H41" s="21"/>
      <c r="I41" s="21">
        <v>1</v>
      </c>
      <c r="J41" s="21">
        <v>1</v>
      </c>
      <c r="K41" s="21"/>
      <c r="L41" s="21"/>
      <c r="M41" s="21"/>
      <c r="N41" s="21">
        <v>1</v>
      </c>
      <c r="O41" s="21"/>
      <c r="P41" s="21"/>
      <c r="Q41" s="21">
        <v>1</v>
      </c>
      <c r="R41" s="21"/>
      <c r="S41" s="21"/>
      <c r="T41" s="21"/>
      <c r="U41" s="21"/>
      <c r="V41" s="21"/>
      <c r="W41" s="21"/>
      <c r="X41" s="25"/>
      <c r="Y41" s="25"/>
      <c r="Z41" s="31"/>
      <c r="AA41" s="25"/>
    </row>
    <row r="42" spans="1:27" ht="22.5" x14ac:dyDescent="0.25">
      <c r="A42" s="27">
        <f t="shared" si="0"/>
        <v>41</v>
      </c>
      <c r="B42" s="9">
        <v>43679</v>
      </c>
      <c r="C42" s="10" t="s">
        <v>5</v>
      </c>
      <c r="D42" s="10" t="s">
        <v>11</v>
      </c>
      <c r="E42" s="29">
        <v>59</v>
      </c>
      <c r="F42" s="11" t="s">
        <v>74</v>
      </c>
      <c r="G42" s="12" t="s">
        <v>96</v>
      </c>
      <c r="H42" s="21"/>
      <c r="I42" s="21"/>
      <c r="J42" s="21"/>
      <c r="K42" s="21"/>
      <c r="L42" s="21"/>
      <c r="M42" s="21"/>
      <c r="N42" s="21"/>
      <c r="O42" s="21"/>
      <c r="P42" s="21">
        <v>1</v>
      </c>
      <c r="Q42" s="21"/>
      <c r="R42" s="21"/>
      <c r="S42" s="21"/>
      <c r="T42" s="21"/>
      <c r="U42" s="21"/>
      <c r="V42" s="21"/>
      <c r="W42" s="21"/>
      <c r="X42" s="25"/>
      <c r="Y42" s="25">
        <v>1</v>
      </c>
      <c r="Z42" s="31"/>
      <c r="AA42" s="25"/>
    </row>
    <row r="43" spans="1:27" ht="56.25" x14ac:dyDescent="0.25">
      <c r="A43" s="27">
        <f t="shared" si="0"/>
        <v>42</v>
      </c>
      <c r="B43" s="5">
        <v>43711</v>
      </c>
      <c r="C43" s="6" t="s">
        <v>6</v>
      </c>
      <c r="D43" s="6" t="s">
        <v>6</v>
      </c>
      <c r="E43" s="28">
        <v>51</v>
      </c>
      <c r="F43" s="7" t="s">
        <v>94</v>
      </c>
      <c r="G43" s="8" t="s">
        <v>95</v>
      </c>
      <c r="H43" s="20"/>
      <c r="I43" s="20"/>
      <c r="J43" s="20">
        <v>1</v>
      </c>
      <c r="K43" s="20"/>
      <c r="L43" s="20"/>
      <c r="M43" s="20"/>
      <c r="N43" s="20">
        <v>1</v>
      </c>
      <c r="O43" s="20"/>
      <c r="P43" s="20"/>
      <c r="Q43" s="20">
        <v>1</v>
      </c>
      <c r="R43" s="20"/>
      <c r="S43" s="20"/>
      <c r="T43" s="20"/>
      <c r="U43" s="20"/>
      <c r="V43" s="20"/>
      <c r="W43" s="20"/>
      <c r="X43" s="25"/>
      <c r="Y43" s="25"/>
      <c r="Z43" s="31"/>
      <c r="AA43" s="25"/>
    </row>
    <row r="44" spans="1:27" x14ac:dyDescent="0.25">
      <c r="A44" s="27">
        <f t="shared" si="0"/>
        <v>43</v>
      </c>
      <c r="B44" s="5">
        <v>43711</v>
      </c>
      <c r="C44" s="6" t="s">
        <v>5</v>
      </c>
      <c r="D44" s="6" t="s">
        <v>6</v>
      </c>
      <c r="E44" s="28">
        <v>28</v>
      </c>
      <c r="F44" s="7" t="s">
        <v>26</v>
      </c>
      <c r="G44" s="8" t="s">
        <v>104</v>
      </c>
      <c r="H44" s="20"/>
      <c r="I44" s="20"/>
      <c r="J44" s="20"/>
      <c r="K44" s="20"/>
      <c r="L44" s="20"/>
      <c r="M44" s="20"/>
      <c r="N44" s="20">
        <v>1</v>
      </c>
      <c r="O44" s="20"/>
      <c r="P44" s="20"/>
      <c r="Q44" s="20"/>
      <c r="R44" s="20"/>
      <c r="S44" s="20"/>
      <c r="T44" s="20"/>
      <c r="U44" s="20"/>
      <c r="V44" s="20"/>
      <c r="W44" s="20"/>
      <c r="X44" s="25"/>
      <c r="Y44" s="25"/>
      <c r="Z44" s="31"/>
      <c r="AA44" s="25"/>
    </row>
    <row r="45" spans="1:27" ht="33.75" x14ac:dyDescent="0.25">
      <c r="A45" s="27">
        <f t="shared" si="0"/>
        <v>44</v>
      </c>
      <c r="B45" s="5">
        <v>43716</v>
      </c>
      <c r="C45" s="6" t="s">
        <v>5</v>
      </c>
      <c r="D45" s="6" t="s">
        <v>6</v>
      </c>
      <c r="E45" s="28">
        <v>31</v>
      </c>
      <c r="F45" s="7" t="s">
        <v>60</v>
      </c>
      <c r="G45" s="8" t="s">
        <v>93</v>
      </c>
      <c r="H45" s="20"/>
      <c r="I45" s="20"/>
      <c r="J45" s="20"/>
      <c r="K45" s="20"/>
      <c r="L45" s="20"/>
      <c r="M45" s="20"/>
      <c r="N45" s="20">
        <v>1</v>
      </c>
      <c r="O45" s="20"/>
      <c r="P45" s="20"/>
      <c r="Q45" s="20">
        <v>1</v>
      </c>
      <c r="R45" s="20"/>
      <c r="S45" s="20"/>
      <c r="T45" s="20"/>
      <c r="U45" s="20"/>
      <c r="V45" s="20"/>
      <c r="W45" s="20"/>
      <c r="X45" s="25"/>
      <c r="Y45" s="25"/>
      <c r="Z45" s="31"/>
      <c r="AA45" s="25"/>
    </row>
    <row r="46" spans="1:27" ht="33.75" x14ac:dyDescent="0.25">
      <c r="A46" s="27">
        <f t="shared" si="0"/>
        <v>45</v>
      </c>
      <c r="B46" s="5">
        <v>43721</v>
      </c>
      <c r="C46" s="6" t="s">
        <v>5</v>
      </c>
      <c r="D46" s="6" t="s">
        <v>11</v>
      </c>
      <c r="E46" s="28">
        <v>51</v>
      </c>
      <c r="F46" s="7" t="s">
        <v>74</v>
      </c>
      <c r="G46" s="8" t="s">
        <v>99</v>
      </c>
      <c r="H46" s="20"/>
      <c r="I46" s="20"/>
      <c r="J46" s="20"/>
      <c r="K46" s="20"/>
      <c r="L46" s="20">
        <v>1</v>
      </c>
      <c r="M46" s="20"/>
      <c r="N46" s="20"/>
      <c r="O46" s="20"/>
      <c r="P46" s="20"/>
      <c r="Q46" s="20"/>
      <c r="R46" s="20"/>
      <c r="S46" s="20">
        <v>1</v>
      </c>
      <c r="T46" s="20"/>
      <c r="U46" s="20"/>
      <c r="V46" s="20"/>
      <c r="W46" s="20"/>
      <c r="X46" s="25"/>
      <c r="Y46" s="25"/>
      <c r="Z46" s="31"/>
      <c r="AA46" s="25">
        <v>1</v>
      </c>
    </row>
    <row r="47" spans="1:27" ht="33.75" x14ac:dyDescent="0.25">
      <c r="A47" s="27">
        <f t="shared" si="0"/>
        <v>46</v>
      </c>
      <c r="B47" s="5">
        <v>43732</v>
      </c>
      <c r="C47" s="6" t="s">
        <v>5</v>
      </c>
      <c r="D47" s="6" t="s">
        <v>6</v>
      </c>
      <c r="E47" s="28">
        <v>35</v>
      </c>
      <c r="F47" s="7" t="s">
        <v>60</v>
      </c>
      <c r="G47" s="8" t="s">
        <v>97</v>
      </c>
      <c r="H47" s="20">
        <v>1</v>
      </c>
      <c r="I47" s="20"/>
      <c r="J47" s="20"/>
      <c r="K47" s="20"/>
      <c r="L47" s="20"/>
      <c r="M47" s="20"/>
      <c r="N47" s="20">
        <v>1</v>
      </c>
      <c r="O47" s="20"/>
      <c r="P47" s="20"/>
      <c r="Q47" s="20">
        <v>1</v>
      </c>
      <c r="R47" s="20"/>
      <c r="S47" s="20"/>
      <c r="T47" s="20"/>
      <c r="U47" s="20"/>
      <c r="V47" s="20"/>
      <c r="W47" s="20"/>
      <c r="X47" s="25"/>
      <c r="Y47" s="25"/>
      <c r="Z47" s="31"/>
      <c r="AA47" s="25"/>
    </row>
    <row r="48" spans="1:27" ht="22.5" x14ac:dyDescent="0.25">
      <c r="A48" s="27">
        <f t="shared" ref="A48:A79" si="1">ROW(A48)-1</f>
        <v>47</v>
      </c>
      <c r="B48" s="9">
        <v>43738</v>
      </c>
      <c r="C48" s="10" t="s">
        <v>5</v>
      </c>
      <c r="D48" s="10" t="s">
        <v>11</v>
      </c>
      <c r="E48" s="29">
        <v>30</v>
      </c>
      <c r="F48" s="11" t="s">
        <v>60</v>
      </c>
      <c r="G48" s="12" t="s">
        <v>98</v>
      </c>
      <c r="H48" s="21">
        <v>1</v>
      </c>
      <c r="I48" s="21"/>
      <c r="J48" s="21"/>
      <c r="K48" s="21"/>
      <c r="L48" s="21"/>
      <c r="M48" s="21"/>
      <c r="N48" s="21">
        <v>1</v>
      </c>
      <c r="O48" s="21"/>
      <c r="P48" s="21"/>
      <c r="Q48" s="21"/>
      <c r="R48" s="21"/>
      <c r="S48" s="21"/>
      <c r="T48" s="21"/>
      <c r="U48" s="21"/>
      <c r="V48" s="21"/>
      <c r="W48" s="21"/>
      <c r="X48" s="30"/>
      <c r="Y48" s="30"/>
      <c r="Z48" s="34"/>
      <c r="AA48" s="25"/>
    </row>
    <row r="49" spans="1:27" ht="22.5" x14ac:dyDescent="0.25">
      <c r="A49" s="27">
        <f t="shared" si="1"/>
        <v>48</v>
      </c>
      <c r="B49" s="9">
        <v>43756</v>
      </c>
      <c r="C49" s="10" t="s">
        <v>5</v>
      </c>
      <c r="D49" s="10" t="s">
        <v>6</v>
      </c>
      <c r="E49" s="36">
        <v>36</v>
      </c>
      <c r="F49" s="11" t="s">
        <v>70</v>
      </c>
      <c r="G49" s="12" t="s">
        <v>103</v>
      </c>
      <c r="H49" s="21"/>
      <c r="I49" s="21">
        <v>1</v>
      </c>
      <c r="J49" s="21">
        <v>1</v>
      </c>
      <c r="K49" s="21"/>
      <c r="L49" s="21"/>
      <c r="M49" s="21"/>
      <c r="N49" s="21"/>
      <c r="O49" s="21"/>
      <c r="P49" s="21">
        <v>1</v>
      </c>
      <c r="Q49" s="21"/>
      <c r="R49" s="21"/>
      <c r="S49" s="21"/>
      <c r="T49" s="21"/>
      <c r="U49" s="21"/>
      <c r="V49" s="21"/>
      <c r="W49" s="21"/>
      <c r="X49" s="25"/>
      <c r="Y49" s="25"/>
      <c r="Z49" s="31"/>
      <c r="AA49" s="25"/>
    </row>
    <row r="50" spans="1:27" x14ac:dyDescent="0.25">
      <c r="A50" s="27">
        <f t="shared" si="1"/>
        <v>49</v>
      </c>
      <c r="B50" s="5">
        <v>43760</v>
      </c>
      <c r="C50" s="6"/>
      <c r="D50" s="6" t="s">
        <v>6</v>
      </c>
      <c r="E50" s="28">
        <v>68</v>
      </c>
      <c r="F50" s="7" t="s">
        <v>17</v>
      </c>
      <c r="G50" s="8" t="s">
        <v>115</v>
      </c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>
        <v>1</v>
      </c>
      <c r="X50" s="25"/>
      <c r="Y50" s="25"/>
      <c r="Z50" s="31"/>
      <c r="AA50" s="25"/>
    </row>
    <row r="51" spans="1:27" ht="33.75" x14ac:dyDescent="0.25">
      <c r="A51" s="27">
        <f t="shared" si="1"/>
        <v>50</v>
      </c>
      <c r="B51" s="5">
        <v>43761</v>
      </c>
      <c r="C51" s="6" t="s">
        <v>5</v>
      </c>
      <c r="D51" s="6" t="s">
        <v>6</v>
      </c>
      <c r="E51" s="28">
        <v>57</v>
      </c>
      <c r="F51" s="7" t="s">
        <v>94</v>
      </c>
      <c r="G51" s="8" t="s">
        <v>102</v>
      </c>
      <c r="H51" s="20">
        <v>1</v>
      </c>
      <c r="I51" s="20"/>
      <c r="J51" s="20"/>
      <c r="K51" s="20"/>
      <c r="L51" s="20"/>
      <c r="M51" s="20"/>
      <c r="N51" s="20">
        <v>1</v>
      </c>
      <c r="O51" s="20">
        <v>1</v>
      </c>
      <c r="P51" s="20"/>
      <c r="Q51" s="20"/>
      <c r="R51" s="20"/>
      <c r="S51" s="20"/>
      <c r="T51" s="20"/>
      <c r="U51" s="20"/>
      <c r="V51" s="20"/>
      <c r="W51" s="20"/>
      <c r="X51" s="30"/>
      <c r="Y51" s="30"/>
      <c r="Z51" s="34"/>
      <c r="AA51" s="30"/>
    </row>
    <row r="52" spans="1:27" ht="22.5" x14ac:dyDescent="0.25">
      <c r="A52" s="27">
        <f t="shared" si="1"/>
        <v>51</v>
      </c>
      <c r="B52" s="9">
        <v>43763</v>
      </c>
      <c r="C52" s="10" t="s">
        <v>5</v>
      </c>
      <c r="D52" s="10" t="s">
        <v>6</v>
      </c>
      <c r="E52" s="29">
        <v>31</v>
      </c>
      <c r="F52" s="11" t="s">
        <v>64</v>
      </c>
      <c r="G52" s="12" t="s">
        <v>101</v>
      </c>
      <c r="H52" s="21"/>
      <c r="I52" s="21">
        <v>1</v>
      </c>
      <c r="J52" s="21"/>
      <c r="K52" s="21"/>
      <c r="L52" s="21"/>
      <c r="M52" s="21"/>
      <c r="N52" s="21">
        <v>1</v>
      </c>
      <c r="O52" s="21"/>
      <c r="P52" s="21"/>
      <c r="Q52" s="21"/>
      <c r="R52" s="21"/>
      <c r="S52" s="21"/>
      <c r="T52" s="21"/>
      <c r="U52" s="21"/>
      <c r="V52" s="21"/>
      <c r="W52" s="21"/>
      <c r="X52" s="25"/>
      <c r="Y52" s="25"/>
      <c r="Z52" s="31"/>
      <c r="AA52" s="25"/>
    </row>
    <row r="53" spans="1:27" ht="22.5" x14ac:dyDescent="0.25">
      <c r="A53" s="27">
        <f t="shared" si="1"/>
        <v>52</v>
      </c>
      <c r="B53" s="5">
        <v>43771</v>
      </c>
      <c r="C53" s="6" t="s">
        <v>5</v>
      </c>
      <c r="D53" s="6" t="s">
        <v>6</v>
      </c>
      <c r="E53" s="28">
        <v>39</v>
      </c>
      <c r="F53" s="7" t="s">
        <v>60</v>
      </c>
      <c r="G53" s="8" t="s">
        <v>105</v>
      </c>
      <c r="H53" s="20"/>
      <c r="I53" s="20">
        <v>1</v>
      </c>
      <c r="J53" s="20"/>
      <c r="K53" s="20"/>
      <c r="L53" s="20"/>
      <c r="M53" s="20"/>
      <c r="N53" s="20">
        <v>1</v>
      </c>
      <c r="O53" s="20"/>
      <c r="P53" s="20"/>
      <c r="Q53" s="20"/>
      <c r="R53" s="20"/>
      <c r="S53" s="20"/>
      <c r="T53" s="20"/>
      <c r="U53" s="20"/>
      <c r="V53" s="20"/>
      <c r="W53" s="20"/>
      <c r="X53" s="30"/>
      <c r="Y53" s="30"/>
      <c r="Z53" s="34"/>
      <c r="AA53" s="30"/>
    </row>
    <row r="54" spans="1:27" x14ac:dyDescent="0.25">
      <c r="A54" s="27">
        <f t="shared" si="1"/>
        <v>53</v>
      </c>
      <c r="B54" s="5">
        <v>43781</v>
      </c>
      <c r="C54" s="6" t="s">
        <v>5</v>
      </c>
      <c r="D54" s="6" t="s">
        <v>6</v>
      </c>
      <c r="E54" s="28">
        <v>34</v>
      </c>
      <c r="F54" s="7" t="s">
        <v>74</v>
      </c>
      <c r="G54" s="8" t="s">
        <v>106</v>
      </c>
      <c r="H54" s="20"/>
      <c r="I54" s="20"/>
      <c r="J54" s="20"/>
      <c r="K54" s="20"/>
      <c r="L54" s="20"/>
      <c r="M54" s="20"/>
      <c r="N54" s="20">
        <v>1</v>
      </c>
      <c r="O54" s="20"/>
      <c r="P54" s="20"/>
      <c r="Q54" s="20"/>
      <c r="R54" s="20"/>
      <c r="S54" s="20"/>
      <c r="T54" s="20"/>
      <c r="U54" s="20"/>
      <c r="V54" s="20"/>
      <c r="W54" s="20"/>
      <c r="X54" s="25"/>
      <c r="Y54" s="25"/>
      <c r="Z54" s="31"/>
      <c r="AA54" s="25"/>
    </row>
    <row r="55" spans="1:27" ht="33.75" x14ac:dyDescent="0.25">
      <c r="A55" s="27">
        <f t="shared" si="1"/>
        <v>54</v>
      </c>
      <c r="B55" s="9">
        <v>43783</v>
      </c>
      <c r="C55" s="10" t="s">
        <v>5</v>
      </c>
      <c r="D55" s="10" t="s">
        <v>6</v>
      </c>
      <c r="E55" s="29">
        <v>22</v>
      </c>
      <c r="F55" s="11" t="s">
        <v>107</v>
      </c>
      <c r="G55" s="12" t="s">
        <v>108</v>
      </c>
      <c r="H55" s="21"/>
      <c r="I55" s="21"/>
      <c r="J55" s="21"/>
      <c r="K55" s="21"/>
      <c r="L55" s="21"/>
      <c r="M55" s="21"/>
      <c r="N55" s="21">
        <v>1</v>
      </c>
      <c r="O55" s="21"/>
      <c r="P55" s="21"/>
      <c r="Q55" s="21"/>
      <c r="R55" s="21"/>
      <c r="S55" s="21">
        <v>1</v>
      </c>
      <c r="T55" s="21"/>
      <c r="U55" s="21"/>
      <c r="V55" s="21"/>
      <c r="W55" s="21"/>
      <c r="X55" s="25"/>
      <c r="Y55" s="25"/>
      <c r="Z55" s="31"/>
      <c r="AA55" s="25"/>
    </row>
    <row r="56" spans="1:27" ht="33.75" x14ac:dyDescent="0.25">
      <c r="A56" s="27">
        <f t="shared" si="1"/>
        <v>55</v>
      </c>
      <c r="B56" s="5">
        <v>43790</v>
      </c>
      <c r="C56" s="6" t="s">
        <v>5</v>
      </c>
      <c r="D56" s="6" t="s">
        <v>6</v>
      </c>
      <c r="E56" s="28">
        <v>29</v>
      </c>
      <c r="F56" s="7" t="s">
        <v>109</v>
      </c>
      <c r="G56" s="8" t="s">
        <v>108</v>
      </c>
      <c r="H56" s="20"/>
      <c r="I56" s="20"/>
      <c r="J56" s="20"/>
      <c r="K56" s="20"/>
      <c r="L56" s="20"/>
      <c r="M56" s="20"/>
      <c r="N56" s="20">
        <v>1</v>
      </c>
      <c r="O56" s="20"/>
      <c r="P56" s="20"/>
      <c r="Q56" s="20"/>
      <c r="R56" s="20"/>
      <c r="S56" s="20">
        <v>1</v>
      </c>
      <c r="T56" s="20"/>
      <c r="U56" s="20"/>
      <c r="V56" s="20"/>
      <c r="W56" s="20"/>
      <c r="X56" s="25"/>
      <c r="Y56" s="25"/>
      <c r="Z56" s="31"/>
      <c r="AA56" s="25"/>
    </row>
    <row r="57" spans="1:27" ht="33.75" x14ac:dyDescent="0.25">
      <c r="A57" s="27">
        <f t="shared" si="1"/>
        <v>56</v>
      </c>
      <c r="B57" s="9">
        <v>43790</v>
      </c>
      <c r="C57" s="10" t="s">
        <v>5</v>
      </c>
      <c r="D57" s="10" t="s">
        <v>6</v>
      </c>
      <c r="E57" s="29">
        <v>44</v>
      </c>
      <c r="F57" s="11" t="s">
        <v>7</v>
      </c>
      <c r="G57" s="12" t="s">
        <v>114</v>
      </c>
      <c r="H57" s="21">
        <v>1</v>
      </c>
      <c r="I57" s="21">
        <v>1</v>
      </c>
      <c r="J57" s="21"/>
      <c r="K57" s="21"/>
      <c r="L57" s="21"/>
      <c r="M57" s="21"/>
      <c r="N57" s="21">
        <v>1</v>
      </c>
      <c r="O57" s="21"/>
      <c r="P57" s="21"/>
      <c r="Q57" s="21"/>
      <c r="R57" s="21"/>
      <c r="S57" s="21"/>
      <c r="T57" s="21"/>
      <c r="U57" s="21"/>
      <c r="V57" s="21"/>
      <c r="W57" s="21"/>
      <c r="X57" s="25"/>
      <c r="Y57" s="25"/>
      <c r="Z57" s="31"/>
      <c r="AA57" s="25"/>
    </row>
    <row r="58" spans="1:27" ht="22.5" x14ac:dyDescent="0.25">
      <c r="A58" s="27">
        <f t="shared" si="1"/>
        <v>57</v>
      </c>
      <c r="B58" s="9">
        <v>43798</v>
      </c>
      <c r="C58" s="10" t="s">
        <v>5</v>
      </c>
      <c r="D58" s="10" t="s">
        <v>6</v>
      </c>
      <c r="E58" s="29">
        <v>28</v>
      </c>
      <c r="F58" s="11" t="s">
        <v>70</v>
      </c>
      <c r="G58" s="12" t="s">
        <v>110</v>
      </c>
      <c r="H58" s="21">
        <v>1</v>
      </c>
      <c r="I58" s="21"/>
      <c r="J58" s="21"/>
      <c r="K58" s="21"/>
      <c r="L58" s="21"/>
      <c r="M58" s="21"/>
      <c r="N58" s="21">
        <v>1</v>
      </c>
      <c r="O58" s="21"/>
      <c r="P58" s="21"/>
      <c r="Q58" s="21"/>
      <c r="R58" s="21"/>
      <c r="S58" s="21"/>
      <c r="T58" s="21"/>
      <c r="U58" s="21"/>
      <c r="V58" s="21"/>
      <c r="W58" s="21"/>
      <c r="X58" s="25"/>
      <c r="Y58" s="25"/>
      <c r="Z58" s="31"/>
      <c r="AA58" s="25"/>
    </row>
    <row r="59" spans="1:27" ht="33.75" x14ac:dyDescent="0.25">
      <c r="A59" s="27">
        <f t="shared" si="1"/>
        <v>58</v>
      </c>
      <c r="B59" s="5">
        <v>43798</v>
      </c>
      <c r="C59" s="6" t="s">
        <v>5</v>
      </c>
      <c r="D59" s="6" t="s">
        <v>6</v>
      </c>
      <c r="E59" s="28">
        <v>49</v>
      </c>
      <c r="F59" s="7" t="s">
        <v>74</v>
      </c>
      <c r="G59" s="8" t="s">
        <v>111</v>
      </c>
      <c r="H59" s="20">
        <v>1</v>
      </c>
      <c r="I59" s="20">
        <v>1</v>
      </c>
      <c r="J59" s="20"/>
      <c r="K59" s="20"/>
      <c r="L59" s="20"/>
      <c r="M59" s="20"/>
      <c r="N59" s="20">
        <v>1</v>
      </c>
      <c r="O59" s="20"/>
      <c r="P59" s="20"/>
      <c r="Q59" s="20"/>
      <c r="R59" s="20"/>
      <c r="S59" s="20">
        <v>1</v>
      </c>
      <c r="T59" s="20"/>
      <c r="U59" s="20"/>
      <c r="V59" s="20"/>
      <c r="W59" s="20"/>
      <c r="X59" s="25"/>
      <c r="Y59" s="25"/>
      <c r="Z59" s="31"/>
      <c r="AA59" s="25"/>
    </row>
    <row r="60" spans="1:27" ht="33.75" x14ac:dyDescent="0.25">
      <c r="A60" s="27">
        <f t="shared" si="1"/>
        <v>59</v>
      </c>
      <c r="B60" s="9">
        <v>43819</v>
      </c>
      <c r="C60" s="10" t="s">
        <v>5</v>
      </c>
      <c r="D60" s="10" t="s">
        <v>6</v>
      </c>
      <c r="E60" s="29">
        <v>39</v>
      </c>
      <c r="F60" s="11" t="s">
        <v>94</v>
      </c>
      <c r="G60" s="12" t="s">
        <v>112</v>
      </c>
      <c r="H60" s="21">
        <v>1</v>
      </c>
      <c r="I60" s="21"/>
      <c r="J60" s="21"/>
      <c r="K60" s="21"/>
      <c r="L60" s="21"/>
      <c r="M60" s="21"/>
      <c r="N60" s="21">
        <v>1</v>
      </c>
      <c r="O60" s="21">
        <v>1</v>
      </c>
      <c r="P60" s="21">
        <v>1</v>
      </c>
      <c r="Q60" s="21">
        <v>1</v>
      </c>
      <c r="R60" s="21"/>
      <c r="S60" s="21"/>
      <c r="T60" s="21"/>
      <c r="U60" s="21"/>
      <c r="V60" s="21"/>
      <c r="W60" s="21"/>
      <c r="X60" s="25"/>
      <c r="Y60" s="25"/>
      <c r="Z60" s="31"/>
      <c r="AA60" s="25"/>
    </row>
    <row r="61" spans="1:27" x14ac:dyDescent="0.25">
      <c r="A61" s="27">
        <f t="shared" si="1"/>
        <v>60</v>
      </c>
      <c r="B61" s="5">
        <v>43830</v>
      </c>
      <c r="C61" s="6" t="s">
        <v>5</v>
      </c>
      <c r="D61" s="6" t="s">
        <v>11</v>
      </c>
      <c r="E61" s="28">
        <v>30</v>
      </c>
      <c r="F61" s="7" t="s">
        <v>7</v>
      </c>
      <c r="G61" s="8" t="s">
        <v>113</v>
      </c>
      <c r="H61" s="20"/>
      <c r="I61" s="20"/>
      <c r="J61" s="20"/>
      <c r="K61" s="20"/>
      <c r="L61" s="20"/>
      <c r="M61" s="20"/>
      <c r="N61" s="20">
        <v>1</v>
      </c>
      <c r="O61" s="20"/>
      <c r="P61" s="20"/>
      <c r="Q61" s="20"/>
      <c r="R61" s="20"/>
      <c r="S61" s="20"/>
      <c r="T61" s="20"/>
      <c r="U61" s="20"/>
      <c r="V61" s="20"/>
      <c r="W61" s="20"/>
      <c r="X61" s="25"/>
      <c r="Y61" s="25"/>
      <c r="Z61" s="31"/>
      <c r="AA61" s="25"/>
    </row>
    <row r="62" spans="1:27" ht="15.75" x14ac:dyDescent="0.25">
      <c r="A62" s="27">
        <f t="shared" si="1"/>
        <v>61</v>
      </c>
      <c r="B62" s="38"/>
      <c r="C62" s="39"/>
      <c r="D62" s="39"/>
      <c r="E62" s="40"/>
      <c r="F62" s="41"/>
      <c r="G62" s="42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4"/>
      <c r="Y62" s="44"/>
      <c r="Z62" s="45"/>
      <c r="AA62" s="46"/>
    </row>
    <row r="63" spans="1:27" x14ac:dyDescent="0.25">
      <c r="A63" s="27">
        <f t="shared" si="1"/>
        <v>62</v>
      </c>
      <c r="B63" s="5"/>
      <c r="C63" s="6"/>
      <c r="D63" s="6"/>
      <c r="E63" s="37"/>
      <c r="F63" s="7"/>
      <c r="G63" s="8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5"/>
      <c r="Y63" s="25"/>
      <c r="Z63" s="31"/>
      <c r="AA63" s="30"/>
    </row>
    <row r="64" spans="1:27" x14ac:dyDescent="0.25">
      <c r="A64" s="27">
        <f t="shared" si="1"/>
        <v>63</v>
      </c>
      <c r="B64" s="9"/>
      <c r="C64" s="10"/>
      <c r="D64" s="10"/>
      <c r="E64" s="29"/>
      <c r="F64" s="11"/>
      <c r="G64" s="12"/>
      <c r="H64" s="21">
        <f t="shared" ref="H64:AA64" si="2">SUM(H2:H63)</f>
        <v>20</v>
      </c>
      <c r="I64" s="21">
        <f t="shared" si="2"/>
        <v>34</v>
      </c>
      <c r="J64" s="21">
        <f t="shared" si="2"/>
        <v>12</v>
      </c>
      <c r="K64" s="21">
        <f t="shared" si="2"/>
        <v>3</v>
      </c>
      <c r="L64" s="21">
        <f t="shared" si="2"/>
        <v>5</v>
      </c>
      <c r="M64" s="21">
        <f t="shared" si="2"/>
        <v>6</v>
      </c>
      <c r="N64" s="21">
        <f t="shared" si="2"/>
        <v>31</v>
      </c>
      <c r="O64" s="21">
        <f t="shared" si="2"/>
        <v>8</v>
      </c>
      <c r="P64" s="21">
        <f t="shared" si="2"/>
        <v>8</v>
      </c>
      <c r="Q64" s="21">
        <f t="shared" si="2"/>
        <v>9</v>
      </c>
      <c r="R64" s="21">
        <f t="shared" si="2"/>
        <v>1</v>
      </c>
      <c r="S64" s="21">
        <f t="shared" si="2"/>
        <v>9</v>
      </c>
      <c r="T64" s="21">
        <f t="shared" si="2"/>
        <v>1</v>
      </c>
      <c r="U64" s="21">
        <f t="shared" si="2"/>
        <v>2</v>
      </c>
      <c r="V64" s="21">
        <f t="shared" si="2"/>
        <v>1</v>
      </c>
      <c r="W64" s="21">
        <f t="shared" si="2"/>
        <v>4</v>
      </c>
      <c r="X64" s="30">
        <f t="shared" si="2"/>
        <v>2</v>
      </c>
      <c r="Y64" s="30">
        <f t="shared" si="2"/>
        <v>3</v>
      </c>
      <c r="Z64" s="34">
        <f t="shared" si="2"/>
        <v>1</v>
      </c>
      <c r="AA64" s="30">
        <f t="shared" si="2"/>
        <v>1</v>
      </c>
    </row>
    <row r="65" spans="1:27" x14ac:dyDescent="0.25">
      <c r="A65" s="27">
        <f t="shared" si="1"/>
        <v>64</v>
      </c>
      <c r="B65" s="47" t="s">
        <v>116</v>
      </c>
      <c r="C65" s="6"/>
      <c r="D65" s="6"/>
      <c r="E65" s="37">
        <f>AVERAGE(E2:E64)</f>
        <v>40.516666666666666</v>
      </c>
      <c r="F65" s="7"/>
      <c r="G65" s="8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5"/>
      <c r="Y65" s="25"/>
      <c r="Z65" s="31"/>
      <c r="AA65" s="25"/>
    </row>
    <row r="66" spans="1:27" x14ac:dyDescent="0.25">
      <c r="A66" s="27">
        <f t="shared" si="1"/>
        <v>65</v>
      </c>
      <c r="B66" s="9"/>
      <c r="C66" s="10"/>
      <c r="D66" s="10"/>
      <c r="E66" s="29"/>
      <c r="F66" s="11"/>
      <c r="G66" s="1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5"/>
      <c r="Y66" s="25"/>
      <c r="Z66" s="31"/>
      <c r="AA66" s="25"/>
    </row>
    <row r="67" spans="1:27" x14ac:dyDescent="0.25">
      <c r="A67" s="27">
        <f t="shared" si="1"/>
        <v>66</v>
      </c>
      <c r="B67" s="5"/>
      <c r="C67" s="6"/>
      <c r="D67" s="6"/>
      <c r="E67" s="28"/>
      <c r="F67" s="7"/>
      <c r="G67" s="8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5"/>
      <c r="Y67" s="25"/>
      <c r="Z67" s="31"/>
      <c r="AA67" s="25"/>
    </row>
    <row r="68" spans="1:27" x14ac:dyDescent="0.25">
      <c r="A68" s="27">
        <f t="shared" si="1"/>
        <v>67</v>
      </c>
      <c r="B68" s="5"/>
      <c r="C68" s="6"/>
      <c r="D68" s="6"/>
      <c r="E68" s="28"/>
      <c r="F68" s="7"/>
      <c r="G68" s="8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5"/>
      <c r="Y68" s="25"/>
      <c r="Z68" s="31"/>
      <c r="AA68" s="25"/>
    </row>
    <row r="69" spans="1:27" x14ac:dyDescent="0.25">
      <c r="A69" s="27">
        <f t="shared" si="1"/>
        <v>68</v>
      </c>
      <c r="B69" s="5"/>
      <c r="C69" s="6"/>
      <c r="D69" s="6"/>
      <c r="E69" s="28"/>
      <c r="F69" s="7"/>
      <c r="G69" s="8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5"/>
      <c r="Y69" s="25"/>
      <c r="Z69" s="31"/>
      <c r="AA69" s="25"/>
    </row>
    <row r="70" spans="1:27" x14ac:dyDescent="0.25">
      <c r="A70" s="27">
        <f t="shared" si="1"/>
        <v>69</v>
      </c>
      <c r="B70" s="9"/>
      <c r="C70" s="10"/>
      <c r="D70" s="10"/>
      <c r="E70" s="29"/>
      <c r="F70" s="11"/>
      <c r="G70" s="1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5"/>
      <c r="Y70" s="25"/>
      <c r="Z70" s="31"/>
      <c r="AA70" s="25"/>
    </row>
    <row r="71" spans="1:27" x14ac:dyDescent="0.25">
      <c r="A71" s="27">
        <f t="shared" si="1"/>
        <v>70</v>
      </c>
      <c r="B71" s="9"/>
      <c r="C71" s="10"/>
      <c r="D71" s="10"/>
      <c r="E71" s="29"/>
      <c r="F71" s="11"/>
      <c r="G71" s="1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5"/>
      <c r="Y71" s="25"/>
      <c r="Z71" s="31"/>
      <c r="AA71" s="25"/>
    </row>
    <row r="72" spans="1:27" x14ac:dyDescent="0.25">
      <c r="A72" s="27">
        <f t="shared" si="1"/>
        <v>71</v>
      </c>
      <c r="B72" s="9"/>
      <c r="C72" s="10"/>
      <c r="D72" s="10"/>
      <c r="E72" s="29"/>
      <c r="F72" s="11"/>
      <c r="G72" s="1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5"/>
      <c r="Y72" s="25"/>
      <c r="Z72" s="31"/>
      <c r="AA72" s="25"/>
    </row>
    <row r="73" spans="1:27" x14ac:dyDescent="0.25">
      <c r="A73" s="27">
        <f t="shared" si="1"/>
        <v>72</v>
      </c>
      <c r="B73" s="5"/>
      <c r="C73" s="6"/>
      <c r="D73" s="6"/>
      <c r="E73" s="28"/>
      <c r="F73" s="7"/>
      <c r="G73" s="8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5"/>
      <c r="Y73" s="25"/>
      <c r="Z73" s="31"/>
      <c r="AA73" s="25"/>
    </row>
    <row r="74" spans="1:27" x14ac:dyDescent="0.25">
      <c r="A74" s="27">
        <f t="shared" si="1"/>
        <v>73</v>
      </c>
      <c r="B74" s="9"/>
      <c r="C74" s="10"/>
      <c r="D74" s="10"/>
      <c r="E74" s="29"/>
      <c r="F74" s="11"/>
      <c r="G74" s="17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5"/>
      <c r="Y74" s="25"/>
      <c r="Z74" s="31"/>
      <c r="AA74" s="25"/>
    </row>
    <row r="75" spans="1:27" x14ac:dyDescent="0.25">
      <c r="A75" s="27">
        <f t="shared" si="1"/>
        <v>74</v>
      </c>
      <c r="B75" s="5"/>
      <c r="C75" s="6"/>
      <c r="D75" s="6"/>
      <c r="E75" s="28"/>
      <c r="F75" s="7"/>
      <c r="G75" s="8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5"/>
      <c r="Y75" s="25"/>
      <c r="Z75" s="31"/>
      <c r="AA75" s="25"/>
    </row>
    <row r="76" spans="1:27" x14ac:dyDescent="0.25">
      <c r="A76" s="27">
        <f t="shared" si="1"/>
        <v>75</v>
      </c>
      <c r="B76" s="5"/>
      <c r="C76" s="6"/>
      <c r="D76" s="6"/>
      <c r="E76" s="28"/>
      <c r="F76" s="7"/>
      <c r="G76" s="8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5"/>
      <c r="Y76" s="25"/>
      <c r="Z76" s="31"/>
      <c r="AA76" s="25"/>
    </row>
    <row r="77" spans="1:27" x14ac:dyDescent="0.25">
      <c r="A77" s="27">
        <f t="shared" si="1"/>
        <v>76</v>
      </c>
      <c r="B77" s="5"/>
      <c r="C77" s="6"/>
      <c r="D77" s="6"/>
      <c r="E77" s="28"/>
      <c r="F77" s="7"/>
      <c r="G77" s="8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5"/>
      <c r="Y77" s="25"/>
      <c r="Z77" s="31"/>
      <c r="AA77" s="25"/>
    </row>
    <row r="78" spans="1:27" x14ac:dyDescent="0.25">
      <c r="A78" s="27">
        <f t="shared" si="1"/>
        <v>77</v>
      </c>
      <c r="B78" s="5"/>
      <c r="C78" s="6"/>
      <c r="D78" s="6"/>
      <c r="E78" s="28"/>
      <c r="F78" s="7"/>
      <c r="G78" s="8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5"/>
      <c r="Y78" s="25"/>
      <c r="Z78" s="31"/>
      <c r="AA78" s="25"/>
    </row>
    <row r="79" spans="1:27" x14ac:dyDescent="0.25">
      <c r="A79" s="27">
        <f t="shared" si="1"/>
        <v>78</v>
      </c>
      <c r="B79" s="9"/>
      <c r="C79" s="10"/>
      <c r="D79" s="10"/>
      <c r="E79" s="29"/>
      <c r="F79" s="11"/>
      <c r="G79" s="1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5"/>
      <c r="Y79" s="25"/>
      <c r="Z79" s="31"/>
      <c r="AA79" s="25"/>
    </row>
    <row r="80" spans="1:27" x14ac:dyDescent="0.25">
      <c r="A80" s="27">
        <f t="shared" ref="A80:A89" si="3">ROW(A80)-1</f>
        <v>79</v>
      </c>
      <c r="B80" s="9"/>
      <c r="C80" s="10"/>
      <c r="D80" s="10"/>
      <c r="E80" s="29"/>
      <c r="F80" s="11"/>
      <c r="G80" s="12"/>
      <c r="H80" s="22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5"/>
      <c r="Y80" s="25"/>
      <c r="Z80" s="31"/>
      <c r="AA80" s="25"/>
    </row>
    <row r="81" spans="1:27" x14ac:dyDescent="0.25">
      <c r="A81" s="27">
        <f t="shared" si="3"/>
        <v>80</v>
      </c>
      <c r="B81" s="5"/>
      <c r="C81" s="6"/>
      <c r="D81" s="6"/>
      <c r="E81" s="28"/>
      <c r="F81" s="7"/>
      <c r="G81" s="8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5"/>
      <c r="Y81" s="25"/>
      <c r="Z81" s="31"/>
      <c r="AA81" s="25"/>
    </row>
    <row r="82" spans="1:27" x14ac:dyDescent="0.25">
      <c r="A82" s="27">
        <f t="shared" si="3"/>
        <v>81</v>
      </c>
      <c r="B82" s="9"/>
      <c r="C82" s="10"/>
      <c r="D82" s="10"/>
      <c r="E82" s="29"/>
      <c r="F82" s="11"/>
      <c r="G82" s="1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5"/>
      <c r="Y82" s="25"/>
      <c r="Z82" s="31"/>
      <c r="AA82" s="25"/>
    </row>
    <row r="83" spans="1:27" x14ac:dyDescent="0.25">
      <c r="A83" s="27">
        <f t="shared" si="3"/>
        <v>82</v>
      </c>
      <c r="B83" s="9"/>
      <c r="C83" s="10"/>
      <c r="D83" s="10"/>
      <c r="E83" s="29"/>
      <c r="F83" s="11"/>
      <c r="G83" s="12"/>
      <c r="H83" s="22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5"/>
      <c r="Y83" s="25"/>
      <c r="Z83" s="31"/>
      <c r="AA83" s="25"/>
    </row>
    <row r="84" spans="1:27" x14ac:dyDescent="0.25">
      <c r="A84" s="27">
        <f t="shared" si="3"/>
        <v>83</v>
      </c>
      <c r="B84" s="5"/>
      <c r="C84" s="6"/>
      <c r="D84" s="6"/>
      <c r="E84" s="28"/>
      <c r="F84" s="7"/>
      <c r="G84" s="8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5"/>
      <c r="Y84" s="25"/>
      <c r="Z84" s="31"/>
      <c r="AA84" s="25"/>
    </row>
    <row r="85" spans="1:27" x14ac:dyDescent="0.25">
      <c r="A85" s="27">
        <f t="shared" si="3"/>
        <v>84</v>
      </c>
      <c r="B85" s="9"/>
      <c r="C85" s="10"/>
      <c r="D85" s="10"/>
      <c r="E85" s="29"/>
      <c r="F85" s="11"/>
      <c r="G85" s="12"/>
      <c r="H85" s="22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5"/>
      <c r="Y85" s="25"/>
      <c r="Z85" s="31"/>
      <c r="AA85" s="25"/>
    </row>
    <row r="86" spans="1:27" x14ac:dyDescent="0.25">
      <c r="A86" s="27">
        <f t="shared" si="3"/>
        <v>85</v>
      </c>
      <c r="B86" s="9"/>
      <c r="C86" s="10"/>
      <c r="D86" s="10"/>
      <c r="E86" s="29"/>
      <c r="F86" s="11"/>
      <c r="G86" s="12"/>
      <c r="H86" s="22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5"/>
      <c r="Y86" s="25"/>
      <c r="Z86" s="31"/>
      <c r="AA86" s="25"/>
    </row>
    <row r="87" spans="1:27" x14ac:dyDescent="0.25">
      <c r="A87" s="27">
        <f t="shared" si="3"/>
        <v>86</v>
      </c>
      <c r="B87" s="9"/>
      <c r="C87" s="10"/>
      <c r="D87" s="10"/>
      <c r="E87" s="29"/>
      <c r="F87" s="11"/>
      <c r="G87" s="12"/>
      <c r="H87" s="22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5"/>
      <c r="Y87" s="25"/>
      <c r="Z87" s="31"/>
      <c r="AA87" s="25"/>
    </row>
    <row r="88" spans="1:27" x14ac:dyDescent="0.25">
      <c r="A88" s="27">
        <f t="shared" si="3"/>
        <v>87</v>
      </c>
      <c r="B88" s="9"/>
      <c r="C88" s="10"/>
      <c r="D88" s="10"/>
      <c r="E88" s="29"/>
      <c r="F88" s="11"/>
      <c r="G88" s="12"/>
      <c r="H88" s="22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5"/>
      <c r="Y88" s="25"/>
      <c r="Z88" s="31"/>
      <c r="AA88" s="25"/>
    </row>
    <row r="89" spans="1:27" x14ac:dyDescent="0.25">
      <c r="A89" s="33">
        <f t="shared" si="3"/>
        <v>88</v>
      </c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AA89" s="25"/>
    </row>
    <row r="90" spans="1:27" x14ac:dyDescent="0.25"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</row>
    <row r="91" spans="1:27" x14ac:dyDescent="0.25"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</row>
    <row r="92" spans="1:27" x14ac:dyDescent="0.25"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</row>
    <row r="93" spans="1:27" x14ac:dyDescent="0.25">
      <c r="H93" s="19"/>
      <c r="I93" s="19"/>
      <c r="J93" s="19"/>
      <c r="K93" s="19"/>
      <c r="L93" s="19"/>
      <c r="M93" s="19"/>
      <c r="N93" s="19"/>
      <c r="O93" s="19"/>
      <c r="P93" s="19"/>
      <c r="Q93" s="19"/>
      <c r="R93" s="19"/>
      <c r="S93" s="19"/>
      <c r="T93" s="19"/>
    </row>
    <row r="94" spans="1:27" x14ac:dyDescent="0.25">
      <c r="H94" s="19"/>
      <c r="I94" s="19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</row>
    <row r="95" spans="1:27" x14ac:dyDescent="0.25"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</row>
    <row r="96" spans="1:27" x14ac:dyDescent="0.25"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</row>
    <row r="97" spans="8:20" x14ac:dyDescent="0.25"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</row>
    <row r="98" spans="8:20" x14ac:dyDescent="0.25"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</row>
    <row r="99" spans="8:20" x14ac:dyDescent="0.25"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</row>
    <row r="100" spans="8:20" x14ac:dyDescent="0.25"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</row>
    <row r="101" spans="8:20" x14ac:dyDescent="0.25">
      <c r="H101" s="19"/>
      <c r="I101" s="19"/>
      <c r="J101" s="19"/>
      <c r="K101" s="19"/>
      <c r="L101" s="19"/>
      <c r="M101" s="19"/>
      <c r="N101" s="19"/>
      <c r="O101" s="19"/>
      <c r="P101" s="19"/>
      <c r="Q101" s="19"/>
      <c r="R101" s="19"/>
      <c r="S101" s="19"/>
      <c r="T101" s="19"/>
    </row>
    <row r="102" spans="8:20" x14ac:dyDescent="0.25">
      <c r="H102" s="19"/>
      <c r="I102" s="19"/>
      <c r="J102" s="19"/>
      <c r="K102" s="19"/>
      <c r="L102" s="19"/>
      <c r="M102" s="19"/>
      <c r="N102" s="19"/>
      <c r="O102" s="19"/>
      <c r="P102" s="19"/>
      <c r="Q102" s="19"/>
      <c r="R102" s="19"/>
      <c r="S102" s="19"/>
      <c r="T102" s="19"/>
    </row>
    <row r="103" spans="8:20" x14ac:dyDescent="0.25"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</row>
    <row r="104" spans="8:20" x14ac:dyDescent="0.25">
      <c r="H104" s="19"/>
      <c r="I104" s="19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</row>
    <row r="105" spans="8:20" x14ac:dyDescent="0.25">
      <c r="H105" s="19"/>
      <c r="I105" s="19"/>
      <c r="J105" s="19"/>
      <c r="K105" s="19"/>
      <c r="L105" s="19"/>
      <c r="M105" s="19"/>
      <c r="N105" s="19"/>
      <c r="O105" s="19"/>
      <c r="P105" s="19"/>
      <c r="Q105" s="19"/>
      <c r="R105" s="19"/>
      <c r="S105" s="19"/>
      <c r="T105" s="19"/>
    </row>
    <row r="106" spans="8:20" x14ac:dyDescent="0.25">
      <c r="H106" s="19"/>
      <c r="I106" s="19"/>
      <c r="J106" s="19"/>
      <c r="K106" s="19"/>
      <c r="L106" s="19"/>
      <c r="M106" s="19"/>
      <c r="N106" s="19"/>
      <c r="O106" s="19"/>
      <c r="P106" s="19"/>
      <c r="Q106" s="19"/>
      <c r="R106" s="19"/>
      <c r="S106" s="19"/>
      <c r="T106" s="19"/>
    </row>
    <row r="107" spans="8:20" x14ac:dyDescent="0.25">
      <c r="H107" s="19"/>
      <c r="I107" s="19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</row>
    <row r="108" spans="8:20" x14ac:dyDescent="0.25">
      <c r="H108" s="19"/>
      <c r="I108" s="19"/>
      <c r="J108" s="19"/>
      <c r="K108" s="19"/>
      <c r="L108" s="19"/>
      <c r="M108" s="19"/>
      <c r="N108" s="19"/>
      <c r="O108" s="19"/>
      <c r="P108" s="19"/>
      <c r="Q108" s="19"/>
      <c r="R108" s="19"/>
      <c r="S108" s="19"/>
      <c r="T108" s="19"/>
    </row>
    <row r="109" spans="8:20" x14ac:dyDescent="0.25">
      <c r="H109" s="19"/>
      <c r="I109" s="19"/>
      <c r="J109" s="19"/>
      <c r="K109" s="19"/>
      <c r="L109" s="19"/>
      <c r="M109" s="19"/>
      <c r="N109" s="19"/>
      <c r="O109" s="19"/>
      <c r="P109" s="19"/>
      <c r="Q109" s="19"/>
      <c r="R109" s="19"/>
      <c r="S109" s="19"/>
      <c r="T109" s="19"/>
    </row>
    <row r="110" spans="8:20" x14ac:dyDescent="0.25">
      <c r="H110" s="19"/>
      <c r="I110" s="19"/>
      <c r="J110" s="19"/>
      <c r="K110" s="19"/>
      <c r="L110" s="19"/>
      <c r="M110" s="19"/>
      <c r="N110" s="19"/>
      <c r="O110" s="19"/>
      <c r="P110" s="19"/>
      <c r="Q110" s="19"/>
      <c r="R110" s="19"/>
      <c r="S110" s="19"/>
      <c r="T110" s="19"/>
    </row>
    <row r="111" spans="8:20" x14ac:dyDescent="0.25">
      <c r="H111" s="19"/>
      <c r="I111" s="19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</row>
    <row r="112" spans="8:20" x14ac:dyDescent="0.25">
      <c r="H112" s="19"/>
      <c r="I112" s="19"/>
      <c r="J112" s="19"/>
      <c r="K112" s="19"/>
      <c r="L112" s="19"/>
      <c r="M112" s="19"/>
      <c r="N112" s="19"/>
      <c r="O112" s="19"/>
      <c r="P112" s="19"/>
      <c r="Q112" s="19"/>
      <c r="R112" s="19"/>
      <c r="S112" s="19"/>
      <c r="T112" s="19"/>
    </row>
    <row r="113" spans="8:20" x14ac:dyDescent="0.25">
      <c r="H113" s="19"/>
      <c r="I113" s="19"/>
      <c r="J113" s="19"/>
      <c r="K113" s="19"/>
      <c r="L113" s="19"/>
      <c r="M113" s="19"/>
      <c r="N113" s="19"/>
      <c r="O113" s="19"/>
      <c r="P113" s="19"/>
      <c r="Q113" s="19"/>
      <c r="R113" s="19"/>
      <c r="S113" s="19"/>
      <c r="T113" s="19"/>
    </row>
    <row r="114" spans="8:20" x14ac:dyDescent="0.25">
      <c r="H114" s="19"/>
      <c r="I114" s="19"/>
      <c r="J114" s="19"/>
      <c r="K114" s="19"/>
      <c r="L114" s="19"/>
      <c r="M114" s="19"/>
      <c r="N114" s="19"/>
      <c r="O114" s="19"/>
      <c r="P114" s="19"/>
      <c r="Q114" s="19"/>
      <c r="R114" s="19"/>
      <c r="S114" s="19"/>
      <c r="T114" s="19"/>
    </row>
    <row r="115" spans="8:20" x14ac:dyDescent="0.25"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</row>
    <row r="116" spans="8:20" x14ac:dyDescent="0.25">
      <c r="H116" s="19"/>
      <c r="I116" s="19"/>
      <c r="J116" s="19"/>
      <c r="K116" s="19"/>
      <c r="L116" s="19"/>
      <c r="M116" s="19"/>
      <c r="N116" s="19"/>
      <c r="O116" s="19"/>
      <c r="P116" s="19"/>
      <c r="Q116" s="19"/>
      <c r="R116" s="19"/>
      <c r="S116" s="19"/>
      <c r="T116" s="19"/>
    </row>
    <row r="117" spans="8:20" x14ac:dyDescent="0.25">
      <c r="H117" s="19"/>
      <c r="I117" s="19"/>
      <c r="J117" s="19"/>
      <c r="K117" s="19"/>
      <c r="L117" s="19"/>
      <c r="M117" s="19"/>
      <c r="N117" s="19"/>
      <c r="O117" s="19"/>
      <c r="P117" s="19"/>
      <c r="Q117" s="19"/>
      <c r="R117" s="19"/>
      <c r="S117" s="19"/>
      <c r="T117" s="19"/>
    </row>
    <row r="118" spans="8:20" x14ac:dyDescent="0.25">
      <c r="H118" s="19"/>
      <c r="I118" s="19"/>
      <c r="J118" s="19"/>
      <c r="K118" s="19"/>
      <c r="L118" s="19"/>
      <c r="M118" s="19"/>
      <c r="N118" s="19"/>
      <c r="O118" s="19"/>
      <c r="P118" s="19"/>
      <c r="Q118" s="19"/>
      <c r="R118" s="19"/>
      <c r="S118" s="19"/>
      <c r="T118" s="19"/>
    </row>
    <row r="119" spans="8:20" x14ac:dyDescent="0.25"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</row>
    <row r="120" spans="8:20" x14ac:dyDescent="0.25">
      <c r="H120" s="19"/>
      <c r="I120" s="19"/>
      <c r="J120" s="19"/>
      <c r="K120" s="19"/>
      <c r="L120" s="19"/>
      <c r="M120" s="19"/>
      <c r="N120" s="19"/>
      <c r="O120" s="19"/>
      <c r="P120" s="19"/>
      <c r="Q120" s="19"/>
      <c r="R120" s="19"/>
      <c r="S120" s="19"/>
      <c r="T120" s="19"/>
    </row>
    <row r="121" spans="8:20" x14ac:dyDescent="0.25">
      <c r="H121" s="19"/>
      <c r="I121" s="19"/>
      <c r="J121" s="19"/>
      <c r="K121" s="19"/>
      <c r="L121" s="19"/>
      <c r="M121" s="19"/>
      <c r="N121" s="19"/>
      <c r="O121" s="19"/>
      <c r="P121" s="19"/>
      <c r="Q121" s="19"/>
      <c r="R121" s="19"/>
      <c r="S121" s="19"/>
      <c r="T121" s="19"/>
    </row>
    <row r="122" spans="8:20" x14ac:dyDescent="0.25">
      <c r="H122" s="19"/>
      <c r="I122" s="19"/>
      <c r="J122" s="19"/>
      <c r="K122" s="19"/>
      <c r="L122" s="19"/>
      <c r="M122" s="19"/>
      <c r="N122" s="19"/>
      <c r="O122" s="19"/>
      <c r="P122" s="19"/>
      <c r="Q122" s="19"/>
      <c r="R122" s="19"/>
      <c r="S122" s="19"/>
      <c r="T122" s="19"/>
    </row>
    <row r="123" spans="8:20" x14ac:dyDescent="0.25"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</row>
    <row r="124" spans="8:20" x14ac:dyDescent="0.25">
      <c r="H124" s="19"/>
      <c r="I124" s="19"/>
      <c r="J124" s="19"/>
      <c r="K124" s="19"/>
      <c r="L124" s="19"/>
      <c r="M124" s="19"/>
      <c r="N124" s="19"/>
      <c r="O124" s="19"/>
      <c r="P124" s="19"/>
      <c r="Q124" s="19"/>
      <c r="R124" s="19"/>
      <c r="S124" s="19"/>
      <c r="T124" s="19"/>
    </row>
    <row r="125" spans="8:20" x14ac:dyDescent="0.25">
      <c r="H125" s="19"/>
      <c r="I125" s="19"/>
      <c r="J125" s="19"/>
      <c r="K125" s="19"/>
      <c r="L125" s="19"/>
      <c r="M125" s="19"/>
      <c r="N125" s="19"/>
      <c r="O125" s="19"/>
      <c r="P125" s="19"/>
      <c r="Q125" s="19"/>
      <c r="R125" s="19"/>
      <c r="S125" s="19"/>
      <c r="T125" s="19"/>
    </row>
    <row r="126" spans="8:20" x14ac:dyDescent="0.25">
      <c r="H126" s="19"/>
      <c r="I126" s="19"/>
      <c r="J126" s="19"/>
      <c r="K126" s="19"/>
      <c r="L126" s="19"/>
      <c r="M126" s="19"/>
      <c r="N126" s="19"/>
      <c r="O126" s="19"/>
      <c r="P126" s="19"/>
      <c r="Q126" s="19"/>
      <c r="R126" s="19"/>
      <c r="S126" s="19"/>
      <c r="T126" s="19"/>
    </row>
    <row r="127" spans="8:20" x14ac:dyDescent="0.25">
      <c r="H127" s="19"/>
      <c r="I127" s="19"/>
      <c r="J127" s="19"/>
      <c r="K127" s="19"/>
      <c r="L127" s="19"/>
      <c r="M127" s="19"/>
      <c r="N127" s="19"/>
      <c r="O127" s="19"/>
      <c r="P127" s="19"/>
      <c r="Q127" s="19"/>
      <c r="R127" s="19"/>
      <c r="S127" s="19"/>
      <c r="T127" s="19"/>
    </row>
    <row r="128" spans="8:20" x14ac:dyDescent="0.25">
      <c r="H128" s="19"/>
      <c r="I128" s="19"/>
      <c r="J128" s="19"/>
      <c r="K128" s="19"/>
      <c r="L128" s="19"/>
      <c r="M128" s="19"/>
      <c r="N128" s="19"/>
      <c r="O128" s="19"/>
      <c r="P128" s="19"/>
      <c r="Q128" s="19"/>
      <c r="R128" s="19"/>
      <c r="S128" s="19"/>
      <c r="T128" s="19"/>
    </row>
    <row r="129" spans="8:20" x14ac:dyDescent="0.25">
      <c r="H129" s="19"/>
      <c r="I129" s="19"/>
      <c r="J129" s="19"/>
      <c r="K129" s="19"/>
      <c r="L129" s="19"/>
      <c r="M129" s="19"/>
      <c r="N129" s="19"/>
      <c r="O129" s="19"/>
      <c r="P129" s="19"/>
      <c r="Q129" s="19"/>
      <c r="R129" s="19"/>
      <c r="S129" s="19"/>
      <c r="T129" s="19"/>
    </row>
    <row r="130" spans="8:20" x14ac:dyDescent="0.25">
      <c r="H130" s="19"/>
      <c r="I130" s="19"/>
      <c r="J130" s="19"/>
      <c r="K130" s="19"/>
      <c r="L130" s="19"/>
      <c r="M130" s="19"/>
      <c r="N130" s="19"/>
      <c r="O130" s="19"/>
      <c r="P130" s="19"/>
      <c r="Q130" s="19"/>
      <c r="R130" s="19"/>
      <c r="S130" s="19"/>
      <c r="T130" s="19"/>
    </row>
    <row r="131" spans="8:20" x14ac:dyDescent="0.25">
      <c r="H131" s="19"/>
      <c r="I131" s="19"/>
      <c r="J131" s="19"/>
      <c r="K131" s="19"/>
      <c r="L131" s="19"/>
      <c r="M131" s="19"/>
      <c r="N131" s="19"/>
      <c r="O131" s="19"/>
      <c r="P131" s="19"/>
      <c r="Q131" s="19"/>
      <c r="R131" s="19"/>
      <c r="S131" s="19"/>
      <c r="T131" s="19"/>
    </row>
    <row r="132" spans="8:20" x14ac:dyDescent="0.25">
      <c r="H132" s="19"/>
      <c r="I132" s="19"/>
      <c r="J132" s="19"/>
      <c r="K132" s="19"/>
      <c r="L132" s="19"/>
      <c r="M132" s="19"/>
      <c r="N132" s="19"/>
      <c r="O132" s="19"/>
      <c r="P132" s="19"/>
      <c r="Q132" s="19"/>
      <c r="R132" s="19"/>
      <c r="S132" s="19"/>
      <c r="T132" s="19"/>
    </row>
    <row r="133" spans="8:20" x14ac:dyDescent="0.25">
      <c r="H133" s="19"/>
      <c r="I133" s="19"/>
      <c r="J133" s="19"/>
      <c r="K133" s="19"/>
      <c r="L133" s="19"/>
      <c r="M133" s="19"/>
      <c r="N133" s="19"/>
      <c r="O133" s="19"/>
      <c r="P133" s="19"/>
      <c r="Q133" s="19"/>
      <c r="R133" s="19"/>
      <c r="S133" s="19"/>
      <c r="T133" s="19"/>
    </row>
    <row r="134" spans="8:20" x14ac:dyDescent="0.25">
      <c r="H134" s="19"/>
      <c r="I134" s="19"/>
      <c r="J134" s="19"/>
      <c r="K134" s="19"/>
      <c r="L134" s="19"/>
      <c r="M134" s="19"/>
      <c r="N134" s="19"/>
      <c r="O134" s="19"/>
      <c r="P134" s="19"/>
      <c r="Q134" s="19"/>
      <c r="R134" s="19"/>
      <c r="S134" s="19"/>
      <c r="T134" s="19"/>
    </row>
    <row r="135" spans="8:20" x14ac:dyDescent="0.25">
      <c r="H135" s="19"/>
      <c r="I135" s="19"/>
      <c r="J135" s="19"/>
      <c r="K135" s="19"/>
      <c r="L135" s="19"/>
      <c r="M135" s="19"/>
      <c r="N135" s="19"/>
      <c r="O135" s="19"/>
      <c r="P135" s="19"/>
      <c r="Q135" s="19"/>
      <c r="R135" s="19"/>
      <c r="S135" s="19"/>
      <c r="T135" s="19"/>
    </row>
    <row r="136" spans="8:20" x14ac:dyDescent="0.25">
      <c r="H136" s="19"/>
      <c r="I136" s="19"/>
      <c r="J136" s="19"/>
      <c r="K136" s="19"/>
      <c r="L136" s="19"/>
      <c r="M136" s="19"/>
      <c r="N136" s="19"/>
      <c r="O136" s="19"/>
      <c r="P136" s="19"/>
      <c r="Q136" s="19"/>
      <c r="R136" s="19"/>
      <c r="S136" s="19"/>
      <c r="T136" s="19"/>
    </row>
    <row r="137" spans="8:20" x14ac:dyDescent="0.25">
      <c r="H137" s="19"/>
      <c r="I137" s="19"/>
      <c r="J137" s="19"/>
      <c r="K137" s="19"/>
      <c r="L137" s="19"/>
      <c r="M137" s="19"/>
      <c r="N137" s="19"/>
      <c r="O137" s="19"/>
      <c r="P137" s="19"/>
      <c r="Q137" s="19"/>
      <c r="R137" s="19"/>
      <c r="S137" s="19"/>
      <c r="T137" s="19"/>
    </row>
    <row r="138" spans="8:20" x14ac:dyDescent="0.25">
      <c r="H138" s="19"/>
      <c r="I138" s="19"/>
      <c r="J138" s="19"/>
      <c r="K138" s="19"/>
      <c r="L138" s="19"/>
      <c r="M138" s="19"/>
      <c r="N138" s="19"/>
      <c r="O138" s="19"/>
      <c r="P138" s="19"/>
      <c r="Q138" s="19"/>
      <c r="R138" s="19"/>
      <c r="S138" s="19"/>
      <c r="T138" s="19"/>
    </row>
    <row r="139" spans="8:20" x14ac:dyDescent="0.25">
      <c r="H139" s="19"/>
      <c r="I139" s="19"/>
      <c r="J139" s="19"/>
      <c r="K139" s="19"/>
      <c r="L139" s="19"/>
      <c r="M139" s="19"/>
      <c r="N139" s="19"/>
      <c r="O139" s="19"/>
      <c r="P139" s="19"/>
      <c r="Q139" s="19"/>
      <c r="R139" s="19"/>
      <c r="S139" s="19"/>
      <c r="T139" s="19"/>
    </row>
    <row r="140" spans="8:20" x14ac:dyDescent="0.25">
      <c r="H140" s="19"/>
      <c r="I140" s="19"/>
      <c r="J140" s="19"/>
      <c r="K140" s="19"/>
      <c r="L140" s="19"/>
      <c r="M140" s="19"/>
      <c r="N140" s="19"/>
      <c r="O140" s="19"/>
      <c r="P140" s="19"/>
      <c r="Q140" s="19"/>
      <c r="R140" s="19"/>
      <c r="S140" s="19"/>
      <c r="T140" s="19"/>
    </row>
    <row r="141" spans="8:20" x14ac:dyDescent="0.25">
      <c r="H141" s="19"/>
      <c r="I141" s="19"/>
      <c r="J141" s="19"/>
      <c r="K141" s="19"/>
      <c r="L141" s="19"/>
      <c r="M141" s="19"/>
      <c r="N141" s="19"/>
      <c r="O141" s="19"/>
      <c r="P141" s="19"/>
      <c r="Q141" s="19"/>
      <c r="R141" s="19"/>
      <c r="S141" s="19"/>
      <c r="T141" s="19"/>
    </row>
    <row r="142" spans="8:20" x14ac:dyDescent="0.25">
      <c r="H142" s="19"/>
      <c r="I142" s="19"/>
      <c r="J142" s="19"/>
      <c r="K142" s="19"/>
      <c r="L142" s="19"/>
      <c r="M142" s="19"/>
      <c r="N142" s="19"/>
      <c r="O142" s="19"/>
      <c r="P142" s="19"/>
      <c r="Q142" s="19"/>
      <c r="R142" s="19"/>
      <c r="S142" s="19"/>
      <c r="T142" s="19"/>
    </row>
    <row r="143" spans="8:20" x14ac:dyDescent="0.25">
      <c r="H143" s="19"/>
      <c r="I143" s="19"/>
      <c r="J143" s="19"/>
      <c r="K143" s="19"/>
      <c r="L143" s="19"/>
      <c r="M143" s="19"/>
      <c r="N143" s="19"/>
      <c r="O143" s="19"/>
      <c r="P143" s="19"/>
      <c r="Q143" s="19"/>
      <c r="R143" s="19"/>
      <c r="S143" s="19"/>
      <c r="T143" s="19"/>
    </row>
    <row r="144" spans="8:20" x14ac:dyDescent="0.25">
      <c r="H144" s="19"/>
      <c r="I144" s="19"/>
      <c r="J144" s="19"/>
      <c r="K144" s="19"/>
      <c r="L144" s="19"/>
      <c r="M144" s="19"/>
      <c r="N144" s="19"/>
      <c r="O144" s="19"/>
      <c r="P144" s="19"/>
      <c r="Q144" s="19"/>
      <c r="R144" s="19"/>
      <c r="S144" s="19"/>
      <c r="T144" s="19"/>
    </row>
    <row r="145" spans="8:20" x14ac:dyDescent="0.25">
      <c r="H145" s="19"/>
      <c r="I145" s="19"/>
      <c r="J145" s="19"/>
      <c r="K145" s="19"/>
      <c r="L145" s="19"/>
      <c r="M145" s="19"/>
      <c r="N145" s="19"/>
      <c r="O145" s="19"/>
      <c r="P145" s="19"/>
      <c r="Q145" s="19"/>
      <c r="R145" s="19"/>
      <c r="S145" s="19"/>
      <c r="T145" s="19"/>
    </row>
    <row r="146" spans="8:20" x14ac:dyDescent="0.25">
      <c r="H146" s="19"/>
      <c r="I146" s="19"/>
      <c r="J146" s="19"/>
      <c r="K146" s="19"/>
      <c r="L146" s="19"/>
      <c r="M146" s="19"/>
      <c r="N146" s="19"/>
      <c r="O146" s="19"/>
      <c r="P146" s="19"/>
      <c r="Q146" s="19"/>
      <c r="R146" s="19"/>
      <c r="S146" s="19"/>
      <c r="T146" s="19"/>
    </row>
    <row r="147" spans="8:20" x14ac:dyDescent="0.25">
      <c r="H147" s="19"/>
      <c r="I147" s="19"/>
      <c r="J147" s="19"/>
      <c r="K147" s="19"/>
      <c r="L147" s="19"/>
      <c r="M147" s="19"/>
      <c r="N147" s="19"/>
      <c r="O147" s="19"/>
      <c r="P147" s="19"/>
      <c r="Q147" s="19"/>
      <c r="R147" s="19"/>
      <c r="S147" s="19"/>
      <c r="T147" s="19"/>
    </row>
    <row r="148" spans="8:20" x14ac:dyDescent="0.25">
      <c r="H148" s="19"/>
      <c r="I148" s="19"/>
      <c r="J148" s="19"/>
      <c r="K148" s="19"/>
      <c r="L148" s="19"/>
      <c r="M148" s="19"/>
      <c r="N148" s="19"/>
      <c r="O148" s="19"/>
      <c r="P148" s="19"/>
      <c r="Q148" s="19"/>
      <c r="R148" s="19"/>
      <c r="S148" s="19"/>
      <c r="T148" s="19"/>
    </row>
    <row r="149" spans="8:20" x14ac:dyDescent="0.25">
      <c r="H149" s="19"/>
      <c r="I149" s="19"/>
      <c r="J149" s="19"/>
      <c r="K149" s="19"/>
      <c r="L149" s="19"/>
      <c r="M149" s="19"/>
      <c r="N149" s="19"/>
      <c r="O149" s="19"/>
      <c r="P149" s="19"/>
      <c r="Q149" s="19"/>
      <c r="R149" s="19"/>
      <c r="S149" s="19"/>
      <c r="T149" s="19"/>
    </row>
    <row r="150" spans="8:20" x14ac:dyDescent="0.25">
      <c r="H150" s="19"/>
      <c r="I150" s="19"/>
      <c r="J150" s="19"/>
      <c r="K150" s="19"/>
      <c r="L150" s="19"/>
      <c r="M150" s="19"/>
      <c r="N150" s="19"/>
      <c r="O150" s="19"/>
      <c r="P150" s="19"/>
      <c r="Q150" s="19"/>
      <c r="R150" s="19"/>
      <c r="S150" s="19"/>
      <c r="T150" s="19"/>
    </row>
    <row r="151" spans="8:20" x14ac:dyDescent="0.25">
      <c r="H151" s="19"/>
      <c r="I151" s="19"/>
      <c r="J151" s="19"/>
      <c r="K151" s="19"/>
      <c r="L151" s="19"/>
      <c r="M151" s="19"/>
      <c r="N151" s="19"/>
      <c r="O151" s="19"/>
      <c r="P151" s="19"/>
      <c r="Q151" s="19"/>
      <c r="R151" s="19"/>
      <c r="S151" s="19"/>
      <c r="T151" s="19"/>
    </row>
    <row r="152" spans="8:20" x14ac:dyDescent="0.25">
      <c r="H152" s="19"/>
      <c r="I152" s="19"/>
      <c r="J152" s="19"/>
      <c r="K152" s="19"/>
      <c r="L152" s="19"/>
      <c r="M152" s="19"/>
      <c r="N152" s="19"/>
      <c r="O152" s="19"/>
      <c r="P152" s="19"/>
      <c r="Q152" s="19"/>
      <c r="R152" s="19"/>
      <c r="S152" s="19"/>
      <c r="T152" s="19"/>
    </row>
    <row r="153" spans="8:20" x14ac:dyDescent="0.25">
      <c r="H153" s="19"/>
      <c r="I153" s="19"/>
      <c r="J153" s="19"/>
      <c r="K153" s="19"/>
      <c r="L153" s="19"/>
      <c r="M153" s="19"/>
      <c r="N153" s="19"/>
      <c r="O153" s="19"/>
      <c r="P153" s="19"/>
      <c r="Q153" s="19"/>
      <c r="R153" s="19"/>
      <c r="S153" s="19"/>
      <c r="T153" s="19"/>
    </row>
    <row r="154" spans="8:20" x14ac:dyDescent="0.25">
      <c r="H154" s="19"/>
      <c r="I154" s="19"/>
      <c r="J154" s="19"/>
      <c r="K154" s="19"/>
      <c r="L154" s="19"/>
      <c r="M154" s="19"/>
      <c r="N154" s="19"/>
      <c r="O154" s="19"/>
      <c r="P154" s="19"/>
      <c r="Q154" s="19"/>
      <c r="R154" s="19"/>
      <c r="S154" s="19"/>
      <c r="T154" s="19"/>
    </row>
    <row r="155" spans="8:20" x14ac:dyDescent="0.25">
      <c r="H155" s="19"/>
      <c r="I155" s="19"/>
      <c r="J155" s="19"/>
      <c r="K155" s="19"/>
      <c r="L155" s="19"/>
      <c r="M155" s="19"/>
      <c r="N155" s="19"/>
      <c r="O155" s="19"/>
      <c r="P155" s="19"/>
      <c r="Q155" s="19"/>
      <c r="R155" s="19"/>
      <c r="S155" s="19"/>
      <c r="T155" s="19"/>
    </row>
    <row r="156" spans="8:20" x14ac:dyDescent="0.25">
      <c r="H156" s="19"/>
      <c r="I156" s="19"/>
      <c r="J156" s="19"/>
      <c r="K156" s="19"/>
      <c r="L156" s="19"/>
      <c r="M156" s="19"/>
      <c r="N156" s="19"/>
      <c r="O156" s="19"/>
      <c r="P156" s="19"/>
      <c r="Q156" s="19"/>
      <c r="R156" s="19"/>
      <c r="S156" s="19"/>
      <c r="T156" s="19"/>
    </row>
    <row r="157" spans="8:20" x14ac:dyDescent="0.25">
      <c r="H157" s="19"/>
      <c r="I157" s="19"/>
      <c r="J157" s="19"/>
      <c r="K157" s="19"/>
      <c r="L157" s="19"/>
      <c r="M157" s="19"/>
      <c r="N157" s="19"/>
      <c r="O157" s="19"/>
      <c r="P157" s="19"/>
      <c r="Q157" s="19"/>
      <c r="R157" s="19"/>
      <c r="S157" s="19"/>
      <c r="T157" s="19"/>
    </row>
    <row r="158" spans="8:20" x14ac:dyDescent="0.25">
      <c r="H158" s="19"/>
      <c r="I158" s="19"/>
      <c r="J158" s="19"/>
      <c r="K158" s="19"/>
      <c r="L158" s="19"/>
      <c r="M158" s="19"/>
      <c r="N158" s="19"/>
      <c r="O158" s="19"/>
      <c r="P158" s="19"/>
      <c r="Q158" s="19"/>
      <c r="R158" s="19"/>
      <c r="S158" s="19"/>
      <c r="T158" s="19"/>
    </row>
    <row r="159" spans="8:20" x14ac:dyDescent="0.25">
      <c r="H159" s="19"/>
      <c r="I159" s="19"/>
      <c r="J159" s="19"/>
      <c r="K159" s="19"/>
      <c r="L159" s="19"/>
      <c r="M159" s="19"/>
      <c r="N159" s="19"/>
      <c r="O159" s="19"/>
      <c r="P159" s="19"/>
      <c r="Q159" s="19"/>
      <c r="R159" s="19"/>
      <c r="S159" s="19"/>
      <c r="T159" s="19"/>
    </row>
    <row r="160" spans="8:20" x14ac:dyDescent="0.25">
      <c r="H160" s="19"/>
      <c r="I160" s="19"/>
      <c r="J160" s="19"/>
      <c r="K160" s="19"/>
      <c r="L160" s="19"/>
      <c r="M160" s="19"/>
      <c r="N160" s="19"/>
      <c r="O160" s="19"/>
      <c r="P160" s="19"/>
      <c r="Q160" s="19"/>
      <c r="R160" s="19"/>
      <c r="S160" s="19"/>
      <c r="T160" s="19"/>
    </row>
    <row r="161" spans="8:20" x14ac:dyDescent="0.25">
      <c r="H161" s="19"/>
      <c r="I161" s="19"/>
      <c r="J161" s="19"/>
      <c r="K161" s="19"/>
      <c r="L161" s="19"/>
      <c r="M161" s="19"/>
      <c r="N161" s="19"/>
      <c r="O161" s="19"/>
      <c r="P161" s="19"/>
      <c r="Q161" s="19"/>
      <c r="R161" s="19"/>
      <c r="S161" s="19"/>
      <c r="T161" s="19"/>
    </row>
    <row r="162" spans="8:20" x14ac:dyDescent="0.25">
      <c r="H162" s="19"/>
      <c r="I162" s="19"/>
      <c r="J162" s="19"/>
      <c r="K162" s="19"/>
      <c r="L162" s="19"/>
      <c r="M162" s="19"/>
      <c r="N162" s="19"/>
      <c r="O162" s="19"/>
      <c r="P162" s="19"/>
      <c r="Q162" s="19"/>
      <c r="R162" s="19"/>
      <c r="S162" s="19"/>
      <c r="T162" s="19"/>
    </row>
    <row r="163" spans="8:20" x14ac:dyDescent="0.25">
      <c r="H163" s="19"/>
      <c r="I163" s="19"/>
      <c r="J163" s="19"/>
      <c r="K163" s="19"/>
      <c r="L163" s="19"/>
      <c r="M163" s="19"/>
      <c r="N163" s="19"/>
      <c r="O163" s="19"/>
      <c r="P163" s="19"/>
      <c r="Q163" s="19"/>
      <c r="R163" s="19"/>
      <c r="S163" s="19"/>
      <c r="T163" s="19"/>
    </row>
    <row r="164" spans="8:20" x14ac:dyDescent="0.25">
      <c r="H164" s="19"/>
      <c r="I164" s="19"/>
      <c r="J164" s="19"/>
      <c r="K164" s="19"/>
      <c r="L164" s="19"/>
      <c r="M164" s="19"/>
      <c r="N164" s="19"/>
      <c r="O164" s="19"/>
      <c r="P164" s="19"/>
      <c r="Q164" s="19"/>
      <c r="R164" s="19"/>
      <c r="S164" s="19"/>
      <c r="T164" s="19"/>
    </row>
    <row r="165" spans="8:20" x14ac:dyDescent="0.25">
      <c r="H165" s="19"/>
      <c r="I165" s="19"/>
      <c r="J165" s="19"/>
      <c r="K165" s="19"/>
      <c r="L165" s="19"/>
      <c r="M165" s="19"/>
      <c r="N165" s="19"/>
      <c r="O165" s="19"/>
      <c r="P165" s="19"/>
      <c r="Q165" s="19"/>
      <c r="R165" s="19"/>
      <c r="S165" s="19"/>
      <c r="T165" s="19"/>
    </row>
    <row r="166" spans="8:20" x14ac:dyDescent="0.25">
      <c r="H166" s="19"/>
      <c r="I166" s="19"/>
      <c r="J166" s="19"/>
      <c r="K166" s="19"/>
      <c r="L166" s="19"/>
      <c r="M166" s="19"/>
      <c r="N166" s="19"/>
      <c r="O166" s="19"/>
      <c r="P166" s="19"/>
      <c r="Q166" s="19"/>
      <c r="R166" s="19"/>
      <c r="S166" s="19"/>
      <c r="T166" s="19"/>
    </row>
    <row r="167" spans="8:20" x14ac:dyDescent="0.25">
      <c r="H167" s="19"/>
      <c r="I167" s="19"/>
      <c r="J167" s="19"/>
      <c r="K167" s="19"/>
      <c r="L167" s="19"/>
      <c r="M167" s="19"/>
      <c r="N167" s="19"/>
      <c r="O167" s="19"/>
      <c r="P167" s="19"/>
      <c r="Q167" s="19"/>
      <c r="R167" s="19"/>
      <c r="S167" s="19"/>
      <c r="T167" s="19"/>
    </row>
    <row r="168" spans="8:20" x14ac:dyDescent="0.25">
      <c r="H168" s="19"/>
      <c r="I168" s="19"/>
      <c r="J168" s="19"/>
      <c r="K168" s="19"/>
      <c r="L168" s="19"/>
      <c r="M168" s="19"/>
      <c r="N168" s="19"/>
      <c r="O168" s="19"/>
      <c r="P168" s="19"/>
      <c r="Q168" s="19"/>
      <c r="R168" s="19"/>
      <c r="S168" s="19"/>
      <c r="T168" s="19"/>
    </row>
    <row r="169" spans="8:20" x14ac:dyDescent="0.25">
      <c r="H169" s="19"/>
      <c r="I169" s="19"/>
      <c r="J169" s="19"/>
      <c r="K169" s="19"/>
      <c r="L169" s="19"/>
      <c r="M169" s="19"/>
      <c r="N169" s="19"/>
      <c r="O169" s="19"/>
      <c r="P169" s="19"/>
      <c r="Q169" s="19"/>
      <c r="R169" s="19"/>
      <c r="S169" s="19"/>
      <c r="T169" s="19"/>
    </row>
    <row r="170" spans="8:20" x14ac:dyDescent="0.25">
      <c r="H170" s="19"/>
      <c r="I170" s="19"/>
      <c r="J170" s="19"/>
      <c r="K170" s="19"/>
      <c r="L170" s="19"/>
      <c r="M170" s="19"/>
      <c r="N170" s="19"/>
      <c r="O170" s="19"/>
      <c r="P170" s="19"/>
      <c r="Q170" s="19"/>
      <c r="R170" s="19"/>
      <c r="S170" s="19"/>
      <c r="T170" s="19"/>
    </row>
    <row r="171" spans="8:20" x14ac:dyDescent="0.25">
      <c r="H171" s="19"/>
      <c r="I171" s="19"/>
      <c r="J171" s="19"/>
      <c r="K171" s="19"/>
      <c r="L171" s="19"/>
      <c r="M171" s="19"/>
      <c r="N171" s="19"/>
      <c r="O171" s="19"/>
      <c r="P171" s="19"/>
      <c r="Q171" s="19"/>
      <c r="R171" s="19"/>
      <c r="S171" s="19"/>
      <c r="T171" s="19"/>
    </row>
    <row r="172" spans="8:20" x14ac:dyDescent="0.25">
      <c r="H172" s="19"/>
      <c r="I172" s="19"/>
      <c r="J172" s="19"/>
      <c r="K172" s="19"/>
      <c r="L172" s="19"/>
      <c r="M172" s="19"/>
      <c r="N172" s="19"/>
      <c r="O172" s="19"/>
      <c r="P172" s="19"/>
      <c r="Q172" s="19"/>
      <c r="R172" s="19"/>
      <c r="S172" s="19"/>
      <c r="T172" s="19"/>
    </row>
    <row r="173" spans="8:20" x14ac:dyDescent="0.25">
      <c r="H173" s="19"/>
      <c r="I173" s="19"/>
      <c r="J173" s="19"/>
      <c r="K173" s="19"/>
      <c r="L173" s="19"/>
      <c r="M173" s="19"/>
      <c r="N173" s="19"/>
      <c r="O173" s="19"/>
      <c r="P173" s="19"/>
      <c r="Q173" s="19"/>
      <c r="R173" s="19"/>
      <c r="S173" s="19"/>
      <c r="T173" s="19"/>
    </row>
    <row r="174" spans="8:20" x14ac:dyDescent="0.25">
      <c r="H174" s="19"/>
      <c r="I174" s="19"/>
      <c r="J174" s="19"/>
      <c r="K174" s="19"/>
      <c r="L174" s="19"/>
      <c r="M174" s="19"/>
      <c r="N174" s="19"/>
      <c r="O174" s="19"/>
      <c r="P174" s="19"/>
      <c r="Q174" s="19"/>
      <c r="R174" s="19"/>
      <c r="S174" s="19"/>
      <c r="T174" s="19"/>
    </row>
    <row r="175" spans="8:20" x14ac:dyDescent="0.25">
      <c r="H175" s="19"/>
      <c r="I175" s="19"/>
      <c r="J175" s="19"/>
      <c r="K175" s="19"/>
      <c r="L175" s="19"/>
      <c r="M175" s="19"/>
      <c r="N175" s="19"/>
      <c r="O175" s="19"/>
      <c r="P175" s="19"/>
      <c r="Q175" s="19"/>
      <c r="R175" s="19"/>
      <c r="S175" s="19"/>
      <c r="T175" s="19"/>
    </row>
    <row r="176" spans="8:20" x14ac:dyDescent="0.25">
      <c r="H176" s="19"/>
      <c r="I176" s="19"/>
      <c r="J176" s="19"/>
      <c r="K176" s="19"/>
      <c r="L176" s="19"/>
      <c r="M176" s="19"/>
      <c r="N176" s="19"/>
      <c r="O176" s="19"/>
      <c r="P176" s="19"/>
      <c r="Q176" s="19"/>
      <c r="R176" s="19"/>
      <c r="S176" s="19"/>
      <c r="T176" s="19"/>
    </row>
    <row r="177" spans="8:20" x14ac:dyDescent="0.25">
      <c r="H177" s="19"/>
      <c r="I177" s="19"/>
      <c r="J177" s="19"/>
      <c r="K177" s="19"/>
      <c r="L177" s="19"/>
      <c r="M177" s="19"/>
      <c r="N177" s="19"/>
      <c r="O177" s="19"/>
      <c r="P177" s="19"/>
      <c r="Q177" s="19"/>
      <c r="R177" s="19"/>
      <c r="S177" s="19"/>
      <c r="T177" s="19"/>
    </row>
    <row r="178" spans="8:20" x14ac:dyDescent="0.25">
      <c r="H178" s="19"/>
      <c r="I178" s="19"/>
      <c r="J178" s="19"/>
      <c r="K178" s="19"/>
      <c r="L178" s="19"/>
      <c r="M178" s="19"/>
      <c r="N178" s="19"/>
      <c r="O178" s="19"/>
      <c r="P178" s="19"/>
      <c r="Q178" s="19"/>
      <c r="R178" s="19"/>
      <c r="S178" s="19"/>
      <c r="T178" s="19"/>
    </row>
    <row r="179" spans="8:20" x14ac:dyDescent="0.25">
      <c r="H179" s="19"/>
      <c r="I179" s="19"/>
      <c r="J179" s="19"/>
      <c r="K179" s="19"/>
      <c r="L179" s="19"/>
      <c r="M179" s="19"/>
      <c r="N179" s="19"/>
      <c r="O179" s="19"/>
      <c r="P179" s="19"/>
      <c r="Q179" s="19"/>
      <c r="R179" s="19"/>
      <c r="S179" s="19"/>
      <c r="T179" s="19"/>
    </row>
    <row r="180" spans="8:20" x14ac:dyDescent="0.25">
      <c r="H180" s="19"/>
      <c r="I180" s="19"/>
      <c r="J180" s="19"/>
      <c r="K180" s="19"/>
      <c r="L180" s="19"/>
      <c r="M180" s="19"/>
      <c r="N180" s="19"/>
      <c r="O180" s="19"/>
      <c r="P180" s="19"/>
      <c r="Q180" s="19"/>
      <c r="R180" s="19"/>
      <c r="S180" s="19"/>
      <c r="T180" s="19"/>
    </row>
    <row r="181" spans="8:20" x14ac:dyDescent="0.25">
      <c r="H181" s="19"/>
      <c r="I181" s="19"/>
      <c r="J181" s="19"/>
      <c r="K181" s="19"/>
      <c r="L181" s="19"/>
      <c r="M181" s="19"/>
      <c r="N181" s="19"/>
      <c r="O181" s="19"/>
      <c r="P181" s="19"/>
      <c r="Q181" s="19"/>
      <c r="R181" s="19"/>
      <c r="S181" s="19"/>
      <c r="T181" s="19"/>
    </row>
    <row r="182" spans="8:20" x14ac:dyDescent="0.25">
      <c r="H182" s="19"/>
      <c r="I182" s="19"/>
      <c r="J182" s="19"/>
      <c r="K182" s="19"/>
      <c r="L182" s="19"/>
      <c r="M182" s="19"/>
      <c r="N182" s="19"/>
      <c r="O182" s="19"/>
      <c r="P182" s="19"/>
      <c r="Q182" s="19"/>
      <c r="R182" s="19"/>
      <c r="S182" s="19"/>
      <c r="T182" s="19"/>
    </row>
    <row r="183" spans="8:20" x14ac:dyDescent="0.25">
      <c r="H183" s="19"/>
      <c r="I183" s="19"/>
      <c r="J183" s="19"/>
      <c r="K183" s="19"/>
      <c r="L183" s="19"/>
      <c r="M183" s="19"/>
      <c r="N183" s="19"/>
      <c r="O183" s="19"/>
      <c r="P183" s="19"/>
      <c r="Q183" s="19"/>
      <c r="R183" s="19"/>
      <c r="S183" s="19"/>
      <c r="T183" s="19"/>
    </row>
    <row r="184" spans="8:20" x14ac:dyDescent="0.25">
      <c r="H184" s="19"/>
      <c r="I184" s="19"/>
      <c r="J184" s="19"/>
      <c r="K184" s="19"/>
      <c r="L184" s="19"/>
      <c r="M184" s="19"/>
      <c r="N184" s="19"/>
      <c r="O184" s="19"/>
      <c r="P184" s="19"/>
      <c r="Q184" s="19"/>
      <c r="R184" s="19"/>
      <c r="S184" s="19"/>
      <c r="T184" s="19"/>
    </row>
    <row r="185" spans="8:20" x14ac:dyDescent="0.25">
      <c r="H185" s="19"/>
      <c r="I185" s="19"/>
      <c r="J185" s="19"/>
      <c r="K185" s="19"/>
      <c r="L185" s="19"/>
      <c r="M185" s="19"/>
      <c r="N185" s="19"/>
      <c r="O185" s="19"/>
      <c r="P185" s="19"/>
      <c r="Q185" s="19"/>
      <c r="R185" s="19"/>
      <c r="S185" s="19"/>
      <c r="T185" s="19"/>
    </row>
    <row r="186" spans="8:20" x14ac:dyDescent="0.25">
      <c r="H186" s="19"/>
      <c r="I186" s="19"/>
      <c r="J186" s="19"/>
      <c r="K186" s="19"/>
      <c r="L186" s="19"/>
      <c r="M186" s="19"/>
      <c r="N186" s="19"/>
      <c r="O186" s="19"/>
      <c r="P186" s="19"/>
      <c r="Q186" s="19"/>
      <c r="R186" s="19"/>
      <c r="S186" s="19"/>
      <c r="T186" s="19"/>
    </row>
    <row r="187" spans="8:20" x14ac:dyDescent="0.25">
      <c r="H187" s="19"/>
      <c r="I187" s="19"/>
      <c r="J187" s="19"/>
      <c r="K187" s="19"/>
      <c r="L187" s="19"/>
      <c r="M187" s="19"/>
      <c r="N187" s="19"/>
      <c r="O187" s="19"/>
      <c r="P187" s="19"/>
      <c r="Q187" s="19"/>
      <c r="R187" s="19"/>
      <c r="S187" s="19"/>
      <c r="T187" s="19"/>
    </row>
    <row r="188" spans="8:20" x14ac:dyDescent="0.25">
      <c r="H188" s="19"/>
      <c r="I188" s="19"/>
      <c r="J188" s="19"/>
      <c r="K188" s="19"/>
      <c r="L188" s="19"/>
      <c r="M188" s="19"/>
      <c r="N188" s="19"/>
      <c r="O188" s="19"/>
      <c r="P188" s="19"/>
      <c r="Q188" s="19"/>
      <c r="R188" s="19"/>
      <c r="S188" s="19"/>
      <c r="T188" s="19"/>
    </row>
    <row r="189" spans="8:20" x14ac:dyDescent="0.25">
      <c r="H189" s="19"/>
      <c r="I189" s="19"/>
      <c r="J189" s="19"/>
      <c r="K189" s="19"/>
      <c r="L189" s="19"/>
      <c r="M189" s="19"/>
      <c r="N189" s="19"/>
      <c r="O189" s="19"/>
      <c r="P189" s="19"/>
      <c r="Q189" s="19"/>
      <c r="R189" s="19"/>
      <c r="S189" s="19"/>
      <c r="T189" s="19"/>
    </row>
    <row r="190" spans="8:20" x14ac:dyDescent="0.25">
      <c r="H190" s="19"/>
      <c r="I190" s="19"/>
      <c r="J190" s="19"/>
      <c r="K190" s="19"/>
      <c r="L190" s="19"/>
      <c r="M190" s="19"/>
      <c r="N190" s="19"/>
      <c r="O190" s="19"/>
      <c r="P190" s="19"/>
      <c r="Q190" s="19"/>
      <c r="R190" s="19"/>
      <c r="S190" s="19"/>
      <c r="T190" s="19"/>
    </row>
    <row r="191" spans="8:20" x14ac:dyDescent="0.25">
      <c r="H191" s="19"/>
      <c r="I191" s="19"/>
      <c r="J191" s="19"/>
      <c r="K191" s="19"/>
      <c r="L191" s="19"/>
      <c r="M191" s="19"/>
      <c r="N191" s="19"/>
      <c r="O191" s="19"/>
      <c r="P191" s="19"/>
      <c r="Q191" s="19"/>
      <c r="R191" s="19"/>
      <c r="S191" s="19"/>
      <c r="T191" s="19"/>
    </row>
    <row r="192" spans="8:20" x14ac:dyDescent="0.25">
      <c r="H192" s="19"/>
      <c r="I192" s="19"/>
      <c r="J192" s="19"/>
      <c r="K192" s="19"/>
      <c r="L192" s="19"/>
      <c r="M192" s="19"/>
      <c r="N192" s="19"/>
      <c r="O192" s="19"/>
      <c r="P192" s="19"/>
      <c r="Q192" s="19"/>
      <c r="R192" s="19"/>
      <c r="S192" s="19"/>
      <c r="T192" s="19"/>
    </row>
    <row r="193" spans="8:20" x14ac:dyDescent="0.25">
      <c r="H193" s="19"/>
      <c r="I193" s="19"/>
      <c r="J193" s="19"/>
      <c r="K193" s="19"/>
      <c r="L193" s="19"/>
      <c r="M193" s="19"/>
      <c r="N193" s="19"/>
      <c r="O193" s="19"/>
      <c r="P193" s="19"/>
      <c r="Q193" s="19"/>
      <c r="R193" s="19"/>
      <c r="S193" s="19"/>
      <c r="T193" s="19"/>
    </row>
    <row r="194" spans="8:20" x14ac:dyDescent="0.25">
      <c r="H194" s="19"/>
      <c r="I194" s="19"/>
      <c r="J194" s="19"/>
      <c r="K194" s="19"/>
      <c r="L194" s="19"/>
      <c r="M194" s="19"/>
      <c r="N194" s="19"/>
      <c r="O194" s="19"/>
      <c r="P194" s="19"/>
      <c r="Q194" s="19"/>
      <c r="R194" s="19"/>
      <c r="S194" s="19"/>
      <c r="T194" s="19"/>
    </row>
    <row r="195" spans="8:20" x14ac:dyDescent="0.25">
      <c r="H195" s="19"/>
      <c r="I195" s="19"/>
      <c r="J195" s="19"/>
      <c r="K195" s="19"/>
      <c r="L195" s="19"/>
      <c r="M195" s="19"/>
      <c r="N195" s="19"/>
      <c r="O195" s="19"/>
      <c r="P195" s="19"/>
      <c r="Q195" s="19"/>
      <c r="R195" s="19"/>
      <c r="S195" s="19"/>
      <c r="T195" s="19"/>
    </row>
    <row r="196" spans="8:20" x14ac:dyDescent="0.25">
      <c r="H196" s="19"/>
      <c r="I196" s="19"/>
      <c r="J196" s="19"/>
      <c r="K196" s="19"/>
      <c r="L196" s="19"/>
      <c r="M196" s="19"/>
      <c r="N196" s="19"/>
      <c r="O196" s="19"/>
      <c r="P196" s="19"/>
      <c r="Q196" s="19"/>
      <c r="R196" s="19"/>
      <c r="S196" s="19"/>
      <c r="T196" s="19"/>
    </row>
    <row r="197" spans="8:20" x14ac:dyDescent="0.25">
      <c r="H197" s="19"/>
      <c r="I197" s="19"/>
      <c r="J197" s="19"/>
      <c r="K197" s="19"/>
      <c r="L197" s="19"/>
      <c r="M197" s="19"/>
      <c r="N197" s="19"/>
      <c r="O197" s="19"/>
      <c r="P197" s="19"/>
      <c r="Q197" s="19"/>
      <c r="R197" s="19"/>
      <c r="S197" s="19"/>
      <c r="T197" s="19"/>
    </row>
    <row r="198" spans="8:20" x14ac:dyDescent="0.25">
      <c r="H198" s="19"/>
      <c r="I198" s="19"/>
      <c r="J198" s="19"/>
      <c r="K198" s="19"/>
      <c r="L198" s="19"/>
      <c r="M198" s="19"/>
      <c r="N198" s="19"/>
      <c r="O198" s="19"/>
      <c r="P198" s="19"/>
      <c r="Q198" s="19"/>
      <c r="R198" s="19"/>
      <c r="S198" s="19"/>
      <c r="T198" s="19"/>
    </row>
    <row r="199" spans="8:20" x14ac:dyDescent="0.25">
      <c r="H199" s="19"/>
      <c r="I199" s="19"/>
      <c r="J199" s="19"/>
      <c r="K199" s="19"/>
      <c r="L199" s="19"/>
      <c r="M199" s="19"/>
      <c r="N199" s="19"/>
      <c r="O199" s="19"/>
      <c r="P199" s="19"/>
      <c r="Q199" s="19"/>
      <c r="R199" s="19"/>
      <c r="S199" s="19"/>
      <c r="T199" s="19"/>
    </row>
    <row r="200" spans="8:20" x14ac:dyDescent="0.25">
      <c r="H200" s="19"/>
      <c r="I200" s="19"/>
      <c r="J200" s="19"/>
      <c r="K200" s="19"/>
      <c r="L200" s="19"/>
      <c r="M200" s="19"/>
      <c r="N200" s="19"/>
      <c r="O200" s="19"/>
      <c r="P200" s="19"/>
      <c r="Q200" s="19"/>
      <c r="R200" s="19"/>
      <c r="S200" s="19"/>
      <c r="T200" s="19"/>
    </row>
    <row r="201" spans="8:20" x14ac:dyDescent="0.25">
      <c r="H201" s="19"/>
      <c r="I201" s="19"/>
      <c r="J201" s="19"/>
      <c r="K201" s="19"/>
      <c r="L201" s="19"/>
      <c r="M201" s="19"/>
      <c r="N201" s="19"/>
      <c r="O201" s="19"/>
      <c r="P201" s="19"/>
      <c r="Q201" s="19"/>
      <c r="R201" s="19"/>
      <c r="S201" s="19"/>
      <c r="T201" s="19"/>
    </row>
    <row r="202" spans="8:20" x14ac:dyDescent="0.25">
      <c r="H202" s="19"/>
      <c r="I202" s="19"/>
      <c r="J202" s="19"/>
      <c r="K202" s="19"/>
      <c r="L202" s="19"/>
      <c r="M202" s="19"/>
      <c r="N202" s="19"/>
      <c r="O202" s="19"/>
      <c r="P202" s="19"/>
      <c r="Q202" s="19"/>
      <c r="R202" s="19"/>
      <c r="S202" s="19"/>
      <c r="T202" s="19"/>
    </row>
    <row r="203" spans="8:20" x14ac:dyDescent="0.25">
      <c r="H203" s="19"/>
      <c r="I203" s="19"/>
      <c r="J203" s="19"/>
      <c r="K203" s="19"/>
      <c r="L203" s="19"/>
      <c r="M203" s="19"/>
      <c r="N203" s="19"/>
      <c r="O203" s="19"/>
      <c r="P203" s="19"/>
      <c r="Q203" s="19"/>
      <c r="R203" s="19"/>
      <c r="S203" s="19"/>
      <c r="T203" s="19"/>
    </row>
    <row r="204" spans="8:20" x14ac:dyDescent="0.25">
      <c r="H204" s="19"/>
      <c r="I204" s="19"/>
      <c r="J204" s="19"/>
      <c r="K204" s="19"/>
      <c r="L204" s="19"/>
      <c r="M204" s="19"/>
      <c r="N204" s="19"/>
      <c r="O204" s="19"/>
      <c r="P204" s="19"/>
      <c r="Q204" s="19"/>
      <c r="R204" s="19"/>
      <c r="S204" s="19"/>
      <c r="T204" s="19"/>
    </row>
    <row r="205" spans="8:20" x14ac:dyDescent="0.25">
      <c r="H205" s="19"/>
      <c r="I205" s="19"/>
      <c r="J205" s="19"/>
      <c r="K205" s="19"/>
      <c r="L205" s="19"/>
      <c r="M205" s="19"/>
      <c r="N205" s="19"/>
      <c r="O205" s="19"/>
      <c r="P205" s="19"/>
      <c r="Q205" s="19"/>
      <c r="R205" s="19"/>
      <c r="S205" s="19"/>
      <c r="T205" s="19"/>
    </row>
    <row r="206" spans="8:20" x14ac:dyDescent="0.25">
      <c r="H206" s="19"/>
      <c r="I206" s="19"/>
      <c r="J206" s="19"/>
      <c r="K206" s="19"/>
      <c r="L206" s="19"/>
      <c r="M206" s="19"/>
      <c r="N206" s="19"/>
      <c r="O206" s="19"/>
      <c r="P206" s="19"/>
      <c r="Q206" s="19"/>
      <c r="R206" s="19"/>
      <c r="S206" s="19"/>
      <c r="T206" s="19"/>
    </row>
    <row r="207" spans="8:20" x14ac:dyDescent="0.25">
      <c r="H207" s="19"/>
      <c r="I207" s="19"/>
      <c r="J207" s="19"/>
      <c r="K207" s="19"/>
      <c r="L207" s="19"/>
      <c r="M207" s="19"/>
      <c r="N207" s="19"/>
      <c r="O207" s="19"/>
      <c r="P207" s="19"/>
      <c r="Q207" s="19"/>
      <c r="R207" s="19"/>
      <c r="S207" s="19"/>
      <c r="T207" s="19"/>
    </row>
    <row r="208" spans="8:20" x14ac:dyDescent="0.25">
      <c r="H208" s="19"/>
      <c r="I208" s="19"/>
      <c r="J208" s="19"/>
      <c r="K208" s="19"/>
      <c r="L208" s="19"/>
      <c r="M208" s="19"/>
      <c r="N208" s="19"/>
      <c r="O208" s="19"/>
      <c r="P208" s="19"/>
      <c r="Q208" s="19"/>
      <c r="R208" s="19"/>
      <c r="S208" s="19"/>
      <c r="T208" s="19"/>
    </row>
    <row r="209" spans="8:20" x14ac:dyDescent="0.25">
      <c r="H209" s="19"/>
      <c r="I209" s="19"/>
      <c r="J209" s="19"/>
      <c r="K209" s="19"/>
      <c r="L209" s="19"/>
      <c r="M209" s="19"/>
      <c r="N209" s="19"/>
      <c r="O209" s="19"/>
      <c r="P209" s="19"/>
      <c r="Q209" s="19"/>
      <c r="R209" s="19"/>
      <c r="S209" s="19"/>
      <c r="T209" s="19"/>
    </row>
    <row r="210" spans="8:20" x14ac:dyDescent="0.25">
      <c r="H210" s="19"/>
      <c r="I210" s="19"/>
      <c r="J210" s="19"/>
      <c r="K210" s="19"/>
      <c r="L210" s="19"/>
      <c r="M210" s="19"/>
      <c r="N210" s="19"/>
      <c r="O210" s="19"/>
      <c r="P210" s="19"/>
      <c r="Q210" s="19"/>
      <c r="R210" s="19"/>
      <c r="S210" s="19"/>
      <c r="T210" s="19"/>
    </row>
    <row r="211" spans="8:20" x14ac:dyDescent="0.25">
      <c r="H211" s="19"/>
      <c r="I211" s="19"/>
      <c r="J211" s="19"/>
      <c r="K211" s="19"/>
      <c r="L211" s="19"/>
      <c r="M211" s="19"/>
      <c r="N211" s="19"/>
      <c r="O211" s="19"/>
      <c r="P211" s="19"/>
      <c r="Q211" s="19"/>
      <c r="R211" s="19"/>
      <c r="S211" s="19"/>
      <c r="T211" s="19"/>
    </row>
    <row r="212" spans="8:20" x14ac:dyDescent="0.25">
      <c r="H212" s="19"/>
      <c r="I212" s="19"/>
      <c r="J212" s="19"/>
      <c r="K212" s="19"/>
      <c r="L212" s="19"/>
      <c r="M212" s="19"/>
      <c r="N212" s="19"/>
      <c r="O212" s="19"/>
      <c r="P212" s="19"/>
      <c r="Q212" s="19"/>
      <c r="R212" s="19"/>
      <c r="S212" s="19"/>
      <c r="T212" s="19"/>
    </row>
    <row r="213" spans="8:20" x14ac:dyDescent="0.25">
      <c r="H213" s="19"/>
      <c r="I213" s="19"/>
      <c r="J213" s="19"/>
      <c r="K213" s="19"/>
      <c r="L213" s="19"/>
      <c r="M213" s="19"/>
      <c r="N213" s="19"/>
      <c r="O213" s="19"/>
      <c r="P213" s="19"/>
      <c r="Q213" s="19"/>
      <c r="R213" s="19"/>
      <c r="S213" s="19"/>
      <c r="T213" s="19"/>
    </row>
    <row r="214" spans="8:20" x14ac:dyDescent="0.25">
      <c r="H214" s="19"/>
      <c r="I214" s="19"/>
      <c r="J214" s="19"/>
      <c r="K214" s="19"/>
      <c r="L214" s="19"/>
      <c r="M214" s="19"/>
      <c r="N214" s="19"/>
      <c r="O214" s="19"/>
      <c r="P214" s="19"/>
      <c r="Q214" s="19"/>
      <c r="R214" s="19"/>
      <c r="S214" s="19"/>
      <c r="T214" s="19"/>
    </row>
    <row r="215" spans="8:20" x14ac:dyDescent="0.25">
      <c r="H215" s="19"/>
      <c r="I215" s="19"/>
      <c r="J215" s="19"/>
      <c r="K215" s="19"/>
      <c r="L215" s="19"/>
      <c r="M215" s="19"/>
      <c r="N215" s="19"/>
      <c r="O215" s="19"/>
      <c r="P215" s="19"/>
      <c r="Q215" s="19"/>
      <c r="R215" s="19"/>
      <c r="S215" s="19"/>
      <c r="T215" s="19"/>
    </row>
    <row r="216" spans="8:20" x14ac:dyDescent="0.25">
      <c r="H216" s="19"/>
      <c r="I216" s="19"/>
      <c r="J216" s="19"/>
      <c r="K216" s="19"/>
      <c r="L216" s="19"/>
      <c r="M216" s="19"/>
      <c r="N216" s="19"/>
      <c r="O216" s="19"/>
      <c r="P216" s="19"/>
      <c r="Q216" s="19"/>
      <c r="R216" s="19"/>
      <c r="S216" s="19"/>
      <c r="T216" s="19"/>
    </row>
    <row r="217" spans="8:20" x14ac:dyDescent="0.25">
      <c r="H217" s="19"/>
      <c r="I217" s="19"/>
      <c r="J217" s="19"/>
      <c r="K217" s="19"/>
      <c r="L217" s="19"/>
      <c r="M217" s="19"/>
      <c r="N217" s="19"/>
      <c r="O217" s="19"/>
      <c r="P217" s="19"/>
      <c r="Q217" s="19"/>
      <c r="R217" s="19"/>
      <c r="S217" s="19"/>
      <c r="T217" s="19"/>
    </row>
    <row r="218" spans="8:20" x14ac:dyDescent="0.25">
      <c r="H218" s="19"/>
      <c r="I218" s="19"/>
      <c r="J218" s="19"/>
      <c r="K218" s="19"/>
      <c r="L218" s="19"/>
      <c r="M218" s="19"/>
      <c r="N218" s="19"/>
      <c r="O218" s="19"/>
      <c r="P218" s="19"/>
      <c r="Q218" s="19"/>
      <c r="R218" s="19"/>
      <c r="S218" s="19"/>
      <c r="T218" s="19"/>
    </row>
    <row r="219" spans="8:20" x14ac:dyDescent="0.25">
      <c r="H219" s="19"/>
      <c r="I219" s="19"/>
      <c r="J219" s="19"/>
      <c r="K219" s="19"/>
      <c r="L219" s="19"/>
      <c r="M219" s="19"/>
      <c r="N219" s="19"/>
      <c r="O219" s="19"/>
      <c r="P219" s="19"/>
      <c r="Q219" s="19"/>
      <c r="R219" s="19"/>
      <c r="S219" s="19"/>
      <c r="T219" s="19"/>
    </row>
    <row r="220" spans="8:20" x14ac:dyDescent="0.25">
      <c r="H220" s="19"/>
      <c r="I220" s="19"/>
      <c r="J220" s="19"/>
      <c r="K220" s="19"/>
      <c r="L220" s="19"/>
      <c r="M220" s="19"/>
      <c r="N220" s="19"/>
      <c r="O220" s="19"/>
      <c r="P220" s="19"/>
      <c r="Q220" s="19"/>
      <c r="R220" s="19"/>
      <c r="S220" s="19"/>
      <c r="T220" s="19"/>
    </row>
    <row r="221" spans="8:20" x14ac:dyDescent="0.25">
      <c r="H221" s="19"/>
      <c r="I221" s="19"/>
      <c r="J221" s="19"/>
      <c r="K221" s="19"/>
      <c r="L221" s="19"/>
      <c r="M221" s="19"/>
      <c r="N221" s="19"/>
      <c r="O221" s="19"/>
      <c r="P221" s="19"/>
      <c r="Q221" s="19"/>
      <c r="R221" s="19"/>
      <c r="S221" s="19"/>
      <c r="T221" s="19"/>
    </row>
    <row r="222" spans="8:20" x14ac:dyDescent="0.25">
      <c r="H222" s="19"/>
      <c r="I222" s="19"/>
      <c r="J222" s="19"/>
      <c r="K222" s="19"/>
      <c r="L222" s="19"/>
      <c r="M222" s="19"/>
      <c r="N222" s="19"/>
      <c r="O222" s="19"/>
      <c r="P222" s="19"/>
      <c r="Q222" s="19"/>
      <c r="R222" s="19"/>
      <c r="S222" s="19"/>
      <c r="T222" s="19"/>
    </row>
    <row r="223" spans="8:20" x14ac:dyDescent="0.25">
      <c r="H223" s="19"/>
      <c r="I223" s="19"/>
      <c r="J223" s="19"/>
      <c r="K223" s="19"/>
      <c r="L223" s="19"/>
      <c r="M223" s="19"/>
      <c r="N223" s="19"/>
      <c r="O223" s="19"/>
      <c r="P223" s="19"/>
      <c r="Q223" s="19"/>
      <c r="R223" s="19"/>
      <c r="S223" s="19"/>
      <c r="T223" s="19"/>
    </row>
    <row r="224" spans="8:20" x14ac:dyDescent="0.25">
      <c r="H224" s="19"/>
      <c r="I224" s="19"/>
      <c r="J224" s="19"/>
      <c r="K224" s="19"/>
      <c r="L224" s="19"/>
      <c r="M224" s="19"/>
      <c r="N224" s="19"/>
      <c r="O224" s="19"/>
      <c r="P224" s="19"/>
      <c r="Q224" s="19"/>
      <c r="R224" s="19"/>
      <c r="S224" s="19"/>
      <c r="T224" s="19"/>
    </row>
    <row r="225" spans="8:20" x14ac:dyDescent="0.25">
      <c r="H225" s="19"/>
      <c r="I225" s="19"/>
      <c r="J225" s="19"/>
      <c r="K225" s="19"/>
      <c r="L225" s="19"/>
      <c r="M225" s="19"/>
      <c r="N225" s="19"/>
      <c r="O225" s="19"/>
      <c r="P225" s="19"/>
      <c r="Q225" s="19"/>
      <c r="R225" s="19"/>
      <c r="S225" s="19"/>
      <c r="T225" s="19"/>
    </row>
    <row r="226" spans="8:20" x14ac:dyDescent="0.25">
      <c r="H226" s="19"/>
      <c r="I226" s="19"/>
      <c r="J226" s="19"/>
      <c r="K226" s="19"/>
      <c r="L226" s="19"/>
      <c r="M226" s="19"/>
      <c r="N226" s="19"/>
      <c r="O226" s="19"/>
      <c r="P226" s="19"/>
      <c r="Q226" s="19"/>
      <c r="R226" s="19"/>
      <c r="S226" s="19"/>
      <c r="T226" s="19"/>
    </row>
    <row r="227" spans="8:20" x14ac:dyDescent="0.25">
      <c r="H227" s="19"/>
      <c r="I227" s="19"/>
      <c r="J227" s="19"/>
      <c r="K227" s="19"/>
      <c r="L227" s="19"/>
      <c r="M227" s="19"/>
      <c r="N227" s="19"/>
      <c r="O227" s="19"/>
      <c r="P227" s="19"/>
      <c r="Q227" s="19"/>
      <c r="R227" s="19"/>
      <c r="S227" s="19"/>
      <c r="T227" s="19"/>
    </row>
    <row r="228" spans="8:20" x14ac:dyDescent="0.25">
      <c r="H228" s="19"/>
      <c r="I228" s="19"/>
      <c r="J228" s="19"/>
      <c r="K228" s="19"/>
      <c r="L228" s="19"/>
      <c r="M228" s="19"/>
      <c r="N228" s="19"/>
      <c r="O228" s="19"/>
      <c r="P228" s="19"/>
      <c r="Q228" s="19"/>
      <c r="R228" s="19"/>
      <c r="S228" s="19"/>
      <c r="T228" s="19"/>
    </row>
    <row r="229" spans="8:20" x14ac:dyDescent="0.25">
      <c r="H229" s="19"/>
      <c r="I229" s="19"/>
      <c r="J229" s="19"/>
      <c r="K229" s="19"/>
      <c r="L229" s="19"/>
      <c r="M229" s="19"/>
      <c r="N229" s="19"/>
      <c r="O229" s="19"/>
      <c r="P229" s="19"/>
      <c r="Q229" s="19"/>
      <c r="R229" s="19"/>
      <c r="S229" s="19"/>
      <c r="T229" s="19"/>
    </row>
    <row r="230" spans="8:20" x14ac:dyDescent="0.25">
      <c r="H230" s="19"/>
      <c r="I230" s="19"/>
      <c r="J230" s="19"/>
      <c r="K230" s="19"/>
      <c r="L230" s="19"/>
      <c r="M230" s="19"/>
      <c r="N230" s="19"/>
      <c r="O230" s="19"/>
      <c r="P230" s="19"/>
      <c r="Q230" s="19"/>
      <c r="R230" s="19"/>
      <c r="S230" s="19"/>
      <c r="T230" s="19"/>
    </row>
    <row r="231" spans="8:20" x14ac:dyDescent="0.25">
      <c r="H231" s="19"/>
      <c r="I231" s="19"/>
      <c r="J231" s="19"/>
      <c r="K231" s="19"/>
      <c r="L231" s="19"/>
      <c r="M231" s="19"/>
      <c r="N231" s="19"/>
      <c r="O231" s="19"/>
      <c r="P231" s="19"/>
      <c r="Q231" s="19"/>
      <c r="R231" s="19"/>
      <c r="S231" s="19"/>
      <c r="T231" s="19"/>
    </row>
    <row r="232" spans="8:20" x14ac:dyDescent="0.25">
      <c r="H232" s="19"/>
      <c r="I232" s="19"/>
      <c r="J232" s="19"/>
      <c r="K232" s="19"/>
      <c r="L232" s="19"/>
      <c r="M232" s="19"/>
      <c r="N232" s="19"/>
      <c r="O232" s="19"/>
      <c r="P232" s="19"/>
      <c r="Q232" s="19"/>
      <c r="R232" s="19"/>
      <c r="S232" s="19"/>
      <c r="T232" s="19"/>
    </row>
    <row r="233" spans="8:20" x14ac:dyDescent="0.25">
      <c r="H233" s="19"/>
      <c r="I233" s="19"/>
      <c r="J233" s="19"/>
      <c r="K233" s="19"/>
      <c r="L233" s="19"/>
      <c r="M233" s="19"/>
      <c r="N233" s="19"/>
      <c r="O233" s="19"/>
      <c r="P233" s="19"/>
      <c r="Q233" s="19"/>
      <c r="R233" s="19"/>
      <c r="S233" s="19"/>
      <c r="T233" s="19"/>
    </row>
  </sheetData>
  <sortState ref="A2:AA89">
    <sortCondition ref="B2"/>
  </sortState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rkando</dc:creator>
  <cp:lastModifiedBy>Pshock, Mary</cp:lastModifiedBy>
  <cp:lastPrinted>2017-02-25T20:21:31Z</cp:lastPrinted>
  <dcterms:created xsi:type="dcterms:W3CDTF">2017-02-25T15:46:12Z</dcterms:created>
  <dcterms:modified xsi:type="dcterms:W3CDTF">2022-03-08T13:51:56Z</dcterms:modified>
</cp:coreProperties>
</file>